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defaultThemeVersion="124226"/>
  <mc:AlternateContent xmlns:mc="http://schemas.openxmlformats.org/markup-compatibility/2006">
    <mc:Choice Requires="x15">
      <x15ac:absPath xmlns:x15ac="http://schemas.microsoft.com/office/spreadsheetml/2010/11/ac" url="https://uvmoffice-my.sharepoint.com/personal/chuber_uvm_edu/Documents/Documents/Folders to update/PARTNERSHIP GRANTS/2025 ONE/CFP/"/>
    </mc:Choice>
  </mc:AlternateContent>
  <xr:revisionPtr revIDLastSave="0" documentId="8_{7714FF5B-EB29-4EFC-8B56-E9D9ABC2C469}" xr6:coauthVersionLast="47" xr6:coauthVersionMax="47" xr10:uidLastSave="{00000000-0000-0000-0000-000000000000}"/>
  <bookViews>
    <workbookView xWindow="-110" yWindow="-110" windowWidth="19420" windowHeight="10300" xr2:uid="{00000000-000D-0000-FFFF-FFFF00000000}"/>
  </bookViews>
  <sheets>
    <sheet name="NESARE budget template" sheetId="2" r:id="rId1"/>
  </sheets>
  <definedNames>
    <definedName name="NextUp">INDIRECT("R[-1]C",0)</definedName>
    <definedName name="_xlnm.Print_Area" localSheetId="0">'NESARE budget template'!$A$1:$F$110</definedName>
    <definedName name="_xlnm.Print_Titles" localSheetId="0">'NESARE budget template'!$4:$4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105" i="2" l="1"/>
  <c r="Q105" i="2"/>
  <c r="P105" i="2"/>
  <c r="O105" i="2"/>
  <c r="N105" i="2"/>
  <c r="M105" i="2"/>
  <c r="L105" i="2"/>
  <c r="S105" i="2" s="1"/>
  <c r="S104" i="2"/>
  <c r="F104" i="2"/>
  <c r="S101" i="2"/>
  <c r="F101" i="2"/>
  <c r="R95" i="2"/>
  <c r="R102" i="2" s="1"/>
  <c r="Q95" i="2"/>
  <c r="Q102" i="2" s="1"/>
  <c r="P95" i="2"/>
  <c r="P102" i="2" s="1"/>
  <c r="O95" i="2"/>
  <c r="O102" i="2" s="1"/>
  <c r="N95" i="2"/>
  <c r="N102" i="2" s="1"/>
  <c r="M95" i="2"/>
  <c r="M102" i="2" s="1"/>
  <c r="L95" i="2"/>
  <c r="S94" i="2"/>
  <c r="F93" i="2"/>
  <c r="F92" i="2"/>
  <c r="F91" i="2"/>
  <c r="F90" i="2"/>
  <c r="F94" i="2" s="1"/>
  <c r="S88" i="2"/>
  <c r="F87" i="2"/>
  <c r="F86" i="2"/>
  <c r="F85" i="2"/>
  <c r="F84" i="2"/>
  <c r="F88" i="2" s="1"/>
  <c r="T88" i="2" s="1"/>
  <c r="S82" i="2"/>
  <c r="F81" i="2"/>
  <c r="F80" i="2"/>
  <c r="F79" i="2"/>
  <c r="F78" i="2"/>
  <c r="F82" i="2" s="1"/>
  <c r="T82" i="2" s="1"/>
  <c r="S76" i="2"/>
  <c r="F75" i="2"/>
  <c r="F74" i="2"/>
  <c r="F73" i="2"/>
  <c r="F72" i="2"/>
  <c r="F76" i="2" s="1"/>
  <c r="T76" i="2" s="1"/>
  <c r="S70" i="2"/>
  <c r="F69" i="2"/>
  <c r="F68" i="2"/>
  <c r="F67" i="2"/>
  <c r="F66" i="2"/>
  <c r="F70" i="2" s="1"/>
  <c r="T70" i="2" s="1"/>
  <c r="S63" i="2"/>
  <c r="S62" i="2"/>
  <c r="F61" i="2"/>
  <c r="F60" i="2"/>
  <c r="F59" i="2"/>
  <c r="F58" i="2"/>
  <c r="F62" i="2" s="1"/>
  <c r="S56" i="2"/>
  <c r="F55" i="2"/>
  <c r="F54" i="2"/>
  <c r="F53" i="2"/>
  <c r="F52" i="2"/>
  <c r="F56" i="2" s="1"/>
  <c r="T56" i="2" s="1"/>
  <c r="S50" i="2"/>
  <c r="F49" i="2"/>
  <c r="F48" i="2"/>
  <c r="F47" i="2"/>
  <c r="F46" i="2"/>
  <c r="F50" i="2" s="1"/>
  <c r="T50" i="2" s="1"/>
  <c r="S44" i="2"/>
  <c r="F43" i="2"/>
  <c r="F42" i="2"/>
  <c r="F41" i="2"/>
  <c r="F40" i="2"/>
  <c r="F44" i="2" s="1"/>
  <c r="T44" i="2" s="1"/>
  <c r="S38" i="2"/>
  <c r="F37" i="2"/>
  <c r="F36" i="2"/>
  <c r="F35" i="2"/>
  <c r="F34" i="2"/>
  <c r="F38" i="2" s="1"/>
  <c r="T38" i="2" s="1"/>
  <c r="S32" i="2"/>
  <c r="F31" i="2"/>
  <c r="F30" i="2"/>
  <c r="F29" i="2"/>
  <c r="F28" i="2"/>
  <c r="F27" i="2"/>
  <c r="F26" i="2"/>
  <c r="F32" i="2" s="1"/>
  <c r="T32" i="2" s="1"/>
  <c r="S23" i="2"/>
  <c r="S22" i="2"/>
  <c r="F21" i="2"/>
  <c r="F20" i="2"/>
  <c r="F19" i="2"/>
  <c r="F18" i="2"/>
  <c r="F22" i="2" s="1"/>
  <c r="T22" i="2" s="1"/>
  <c r="S16" i="2"/>
  <c r="F15" i="2"/>
  <c r="F14" i="2"/>
  <c r="F13" i="2"/>
  <c r="F12" i="2"/>
  <c r="F10" i="2"/>
  <c r="F9" i="2"/>
  <c r="F8" i="2"/>
  <c r="F7" i="2"/>
  <c r="F16" i="2" s="1"/>
  <c r="F23" i="2" l="1"/>
  <c r="T16" i="2"/>
  <c r="F63" i="2"/>
  <c r="T63" i="2" s="1"/>
  <c r="T62" i="2"/>
  <c r="F95" i="2"/>
  <c r="T94" i="2"/>
  <c r="L102" i="2"/>
  <c r="S102" i="2" s="1"/>
  <c r="S95" i="2"/>
  <c r="F102" i="2"/>
  <c r="T101" i="2"/>
  <c r="T104" i="2"/>
  <c r="F103" i="2" l="1"/>
  <c r="T102" i="2"/>
  <c r="T95" i="2"/>
  <c r="H104" i="2"/>
  <c r="T23" i="2"/>
  <c r="G104" i="2" l="1"/>
  <c r="F105" i="2"/>
  <c r="T105" i="2" s="1"/>
</calcChain>
</file>

<file path=xl/sharedStrings.xml><?xml version="1.0" encoding="utf-8"?>
<sst xmlns="http://schemas.openxmlformats.org/spreadsheetml/2006/main" count="103" uniqueCount="88">
  <si>
    <r>
      <rPr>
        <b/>
        <sz val="9"/>
        <color rgb="FF000000"/>
        <rFont val="Arial"/>
      </rPr>
      <t xml:space="preserve">Northeast SARE Budget Justification and Narrative Template to be used for Farmer Grant, Graduate Student Research Grant, and Partnership Grant Programs
</t>
    </r>
    <r>
      <rPr>
        <sz val="8.5"/>
        <color rgb="FF000000"/>
        <rFont val="Arial"/>
      </rPr>
      <t xml:space="preserve">1. For budget line entries:   
    - Do not enter data in any cell colored </t>
    </r>
    <r>
      <rPr>
        <b/>
        <sz val="8.5"/>
        <color rgb="FF4F81BD"/>
        <rFont val="Arial"/>
      </rPr>
      <t xml:space="preserve">BLUE </t>
    </r>
    <r>
      <rPr>
        <sz val="8.5"/>
        <color rgb="FF000000"/>
        <rFont val="Arial"/>
      </rPr>
      <t xml:space="preserve">these are formula driven and required.
    - Columns A-E must be completed for each expense. Column F auto calculates when columns D and E are filled. Please do not override the formulas.
    - Insert rows as needed for additional entries. Double check that formulas and subtotals are accurate when you do!
    - Expand row height as needed to provide full justification narrative as to the need for the item and it's use in the project.
2. All applicants must complete the check-off box at the bottom regarding allowed indirect costs.
3. Upload this budget as an Excel file to the submission system, </t>
    </r>
    <r>
      <rPr>
        <b/>
        <u/>
        <sz val="8.5"/>
        <color rgb="FF000000"/>
        <rFont val="Arial"/>
      </rPr>
      <t>not</t>
    </r>
    <r>
      <rPr>
        <sz val="8.5"/>
        <color rgb="FF000000"/>
        <rFont val="Arial"/>
      </rPr>
      <t xml:space="preserve"> as a pdf or image file. Make sure your file is not protected.
</t>
    </r>
    <r>
      <rPr>
        <sz val="8.5"/>
        <color rgb="FFFF0000"/>
        <rFont val="Arial"/>
      </rPr>
      <t xml:space="preserve">4. Enter the Total Direct Costs, Indirect Costs, and Total SARE Request into the online proposal. Double check that the Total SARE Request in this template matches your Total SARE Request in your online proposal.
</t>
    </r>
    <r>
      <rPr>
        <sz val="8.5"/>
        <color rgb="FF000000"/>
        <rFont val="Arial"/>
      </rPr>
      <t xml:space="preserve">5. For more information and guidance on the categories below, please see the Appendix in the relevant call for proposals. </t>
    </r>
  </si>
  <si>
    <t>The following hidden columns are for NORTHEAST SARE OFFICE USE ONLY. Applicants please disregard.</t>
  </si>
  <si>
    <t>Invoice #:</t>
  </si>
  <si>
    <t>TOTAL SPENT</t>
  </si>
  <si>
    <t>BALANCE</t>
  </si>
  <si>
    <t xml:space="preserve">The total spent formulas should be all set and ready to copy and paste into the grantee budget. The balance columns needs to reference the total cost in column F (in the grantee budget, not in this template) and then subtract the "Total Spent" column from this template. </t>
  </si>
  <si>
    <r>
      <t xml:space="preserve">Budget Detail, Justification and Narrative </t>
    </r>
    <r>
      <rPr>
        <sz val="10"/>
        <rFont val="Arial"/>
        <family val="2"/>
      </rPr>
      <t xml:space="preserve"> </t>
    </r>
  </si>
  <si>
    <t xml:space="preserve">DO NOT EDIT IN BLUE CELLS! It is required to maintain formulas in column F. Column F auto calculates based on columns D and E. </t>
  </si>
  <si>
    <t>Date Range of Invoice:</t>
  </si>
  <si>
    <r>
      <rPr>
        <b/>
        <sz val="9"/>
        <color rgb="FF000000"/>
        <rFont val="Helvetica"/>
      </rPr>
      <t>Applicant's name and institution:</t>
    </r>
    <r>
      <rPr>
        <b/>
        <sz val="9"/>
        <color rgb="FF1F497D"/>
        <rFont val="Helvetica"/>
      </rPr>
      <t xml:space="preserve"> </t>
    </r>
    <r>
      <rPr>
        <b/>
        <sz val="9"/>
        <color rgb="FF538DD5"/>
        <rFont val="Helvetica"/>
      </rPr>
      <t>Bobby Broccoli, Northeast Brassica Research Center (CHANGE THIS)</t>
    </r>
  </si>
  <si>
    <t>Date Processed:</t>
  </si>
  <si>
    <t xml:space="preserve"> Item name</t>
  </si>
  <si>
    <t xml:space="preserve"> Narrative justification of expense</t>
  </si>
  <si>
    <t xml:space="preserve"> Unit </t>
  </si>
  <si>
    <t>Quantity</t>
  </si>
  <si>
    <t>$ per unit</t>
  </si>
  <si>
    <t>Quantity x $  =</t>
  </si>
  <si>
    <r>
      <rPr>
        <b/>
        <i/>
        <sz val="9"/>
        <color rgb="FF000000"/>
        <rFont val="Arial"/>
        <family val="2"/>
      </rPr>
      <t xml:space="preserve">PERSONNEL
</t>
    </r>
    <r>
      <rPr>
        <i/>
        <sz val="8.5"/>
        <color rgb="FF000000"/>
        <rFont val="Arial"/>
        <family val="2"/>
      </rPr>
      <t xml:space="preserve">Only people employed by the recipient organization or farm should be listed in this category. Those employed elsewhere should be listed under </t>
    </r>
    <r>
      <rPr>
        <b/>
        <i/>
        <sz val="8.5"/>
        <color rgb="FF000000"/>
        <rFont val="Arial"/>
        <family val="2"/>
      </rPr>
      <t>Consultants, speakers, and other services"</t>
    </r>
    <r>
      <rPr>
        <i/>
        <sz val="8.5"/>
        <color rgb="FF000000"/>
        <rFont val="Arial"/>
        <family val="2"/>
      </rPr>
      <t xml:space="preserve">, or, if individuals are to be paid by another organization via a subaward to that organization, they should be included in a separately detailed subaward budget and the subaward total should be listed below under </t>
    </r>
    <r>
      <rPr>
        <b/>
        <i/>
        <sz val="8.5"/>
        <color rgb="FF000000"/>
        <rFont val="Arial"/>
        <family val="2"/>
      </rPr>
      <t>Subawards</t>
    </r>
    <r>
      <rPr>
        <i/>
        <sz val="8.5"/>
        <color rgb="FF000000"/>
        <rFont val="Arial"/>
        <family val="2"/>
      </rPr>
      <t xml:space="preserve"> in </t>
    </r>
    <r>
      <rPr>
        <b/>
        <i/>
        <sz val="8.5"/>
        <color rgb="FF000000"/>
        <rFont val="Arial"/>
        <family val="2"/>
      </rPr>
      <t>Other Direct Costs</t>
    </r>
    <r>
      <rPr>
        <i/>
        <sz val="8.5"/>
        <color rgb="FF000000"/>
        <rFont val="Arial"/>
        <family val="2"/>
      </rPr>
      <t xml:space="preserve">.
</t>
    </r>
  </si>
  <si>
    <r>
      <rPr>
        <b/>
        <i/>
        <sz val="9"/>
        <rFont val="Arial"/>
        <family val="2"/>
      </rPr>
      <t>Salaries and wages.</t>
    </r>
    <r>
      <rPr>
        <i/>
        <sz val="9"/>
        <rFont val="Arial"/>
        <family val="2"/>
      </rPr>
      <t xml:space="preserve"> 
</t>
    </r>
    <r>
      <rPr>
        <i/>
        <sz val="8.5"/>
        <rFont val="Arial"/>
        <family val="2"/>
      </rPr>
      <t>Please list each individual's role in the project, rate of pay, and time allocated to the project.</t>
    </r>
  </si>
  <si>
    <t>Student wages.</t>
  </si>
  <si>
    <t>Subtotal: Salaries and wages</t>
  </si>
  <si>
    <t>Subtotal salaries and wages</t>
  </si>
  <si>
    <r>
      <rPr>
        <b/>
        <i/>
        <sz val="9"/>
        <color rgb="FF000000"/>
        <rFont val="Arial"/>
        <family val="2"/>
      </rPr>
      <t xml:space="preserve">Fringe benefits. 
</t>
    </r>
    <r>
      <rPr>
        <i/>
        <sz val="8.5"/>
        <color rgb="FF000000"/>
        <rFont val="Arial"/>
        <family val="2"/>
      </rPr>
      <t xml:space="preserve">If applicable, provide the cost of fringe benefits. These should be calculated as a percentage of the salary and/or wage amounts above. Tuition remission for students with assistanships should listed under </t>
    </r>
    <r>
      <rPr>
        <b/>
        <i/>
        <sz val="8.5"/>
        <color rgb="FF000000"/>
        <rFont val="Arial"/>
        <family val="2"/>
      </rPr>
      <t>Other</t>
    </r>
    <r>
      <rPr>
        <i/>
        <sz val="8.5"/>
        <color rgb="FF000000"/>
        <rFont val="Arial"/>
        <family val="2"/>
      </rPr>
      <t xml:space="preserve"> in </t>
    </r>
    <r>
      <rPr>
        <b/>
        <i/>
        <sz val="8.5"/>
        <color rgb="FF000000"/>
        <rFont val="Arial"/>
        <family val="2"/>
      </rPr>
      <t>Other DIrect Costs.</t>
    </r>
  </si>
  <si>
    <t>Subtotal: Fringe benefits</t>
  </si>
  <si>
    <t>Subtotal : Finge Benefits</t>
  </si>
  <si>
    <r>
      <t xml:space="preserve"> PERSONNEL TOTAL</t>
    </r>
    <r>
      <rPr>
        <sz val="9"/>
        <rFont val="Arial"/>
        <family val="2"/>
      </rPr>
      <t xml:space="preserve"> (salaries, hourly labor, and fringe benefits)</t>
    </r>
  </si>
  <si>
    <t>PERSONNEL TOTAL</t>
  </si>
  <si>
    <t>NON-PERSONNEL</t>
  </si>
  <si>
    <t xml:space="preserve">Unit </t>
  </si>
  <si>
    <r>
      <t xml:space="preserve">Materials and supplies.
</t>
    </r>
    <r>
      <rPr>
        <i/>
        <sz val="8.5"/>
        <rFont val="Arial"/>
        <family val="2"/>
      </rPr>
      <t>Items that are not depreciated over time. Items that have a useful life beyond one year should be included in the “Purchase of Equipment or Cost of Fabrication” category below. Individual materials and supplies with a value greater than $1,000 may need to be prorated based on the project length. Categories greater than $1,000 must be itemized. Please list: name of item, why the item is essential to the project, quantity and unit, per-unit cost.</t>
    </r>
  </si>
  <si>
    <t>Subtotal: Materials and supplies</t>
  </si>
  <si>
    <r>
      <rPr>
        <b/>
        <i/>
        <sz val="9"/>
        <rFont val="Arial"/>
        <family val="2"/>
      </rPr>
      <t>Travel.</t>
    </r>
    <r>
      <rPr>
        <i/>
        <sz val="9"/>
        <rFont val="Arial"/>
        <family val="2"/>
      </rPr>
      <t xml:space="preserve"> 
</t>
    </r>
    <r>
      <rPr>
        <i/>
        <sz val="8.5"/>
        <rFont val="Arial"/>
        <family val="2"/>
      </rPr>
      <t xml:space="preserve">For travel of employees/personnel only; list consultant travel under </t>
    </r>
    <r>
      <rPr>
        <b/>
        <i/>
        <sz val="8.5"/>
        <rFont val="Arial"/>
        <family val="2"/>
      </rPr>
      <t>Consultants</t>
    </r>
    <r>
      <rPr>
        <i/>
        <sz val="8.5"/>
        <rFont val="Arial"/>
        <family val="2"/>
      </rPr>
      <t xml:space="preserve"> and list conference attendee travel under </t>
    </r>
    <r>
      <rPr>
        <b/>
        <i/>
        <sz val="8.5"/>
        <rFont val="Arial"/>
        <family val="2"/>
      </rPr>
      <t xml:space="preserve">Participant support costs. 
</t>
    </r>
    <r>
      <rPr>
        <i/>
        <sz val="8.5"/>
        <rFont val="Arial"/>
        <family val="2"/>
      </rPr>
      <t>Please list: purpose of the trip, who is traveling or number of individuals, destination, dates of travel or estimated length of trip, expenses, total mileage if traveling by car, number of trips if will be repeated.</t>
    </r>
  </si>
  <si>
    <t>Subtotal: Travel</t>
  </si>
  <si>
    <r>
      <rPr>
        <b/>
        <i/>
        <sz val="9"/>
        <color rgb="FF000000"/>
        <rFont val="Arial"/>
        <family val="2"/>
      </rPr>
      <t xml:space="preserve">Communications, publication, and printing 
</t>
    </r>
    <r>
      <rPr>
        <i/>
        <sz val="8.5"/>
        <color rgb="FF000000"/>
        <rFont val="Arial"/>
        <family val="2"/>
      </rPr>
      <t>Outreach expenses, such as the cost of commercial printing of workshop flyers, fact sheets, postage, photocopying, etc. Includes publishing costs for scientific or technical journal articles. Cell phone charges are not allowable.
Note: Subscription fees for online services should be included in the Services category, below.</t>
    </r>
  </si>
  <si>
    <r>
      <t>Subtotal: Communications, publications, and printing</t>
    </r>
    <r>
      <rPr>
        <sz val="9"/>
        <color rgb="FF000000"/>
        <rFont val="Arial"/>
        <family val="2"/>
      </rPr>
      <t xml:space="preserve"> </t>
    </r>
  </si>
  <si>
    <t>Subtotal: Publications</t>
  </si>
  <si>
    <r>
      <rPr>
        <b/>
        <i/>
        <sz val="9"/>
        <color rgb="FF000000"/>
        <rFont val="Arial"/>
        <family val="2"/>
      </rPr>
      <t xml:space="preserve">Consultants, Speakers and Other Services
</t>
    </r>
    <r>
      <rPr>
        <i/>
        <sz val="8.5"/>
        <color rgb="FF000000"/>
        <rFont val="Arial"/>
        <family val="2"/>
      </rPr>
      <t xml:space="preserve">If outside entities will be compensated on a temporary basis to carry out specific tasks, these charges are listed here. Indicate in column A whether the cost is a consultant, service, or speaker. For collaborators, consultants, and speakers list: name of individual and organization, description of service providing (if not in proposal), number of days or hours of service, rate of pay, expenses to be reimbursed (travel, etc.), experience and role in project (if not described in proposal). For services and outside entities list: name of entity, service provided, fees, quantity. 
Farmer collaborators if conducting work on behalf of the project team are often paid a stipend and that expense should be included here. Stipends for farmer trainees or participants should be listed under </t>
    </r>
    <r>
      <rPr>
        <b/>
        <i/>
        <sz val="8.5"/>
        <color rgb="FF000000"/>
        <rFont val="Arial"/>
        <family val="2"/>
      </rPr>
      <t>Participant support costs.</t>
    </r>
  </si>
  <si>
    <t xml:space="preserve">Subtotal: Consultant, speaker, and/or trainer fees </t>
  </si>
  <si>
    <t>Subtotal: Consultant, speaker, and/or trainer fees</t>
  </si>
  <si>
    <r>
      <rPr>
        <b/>
        <i/>
        <sz val="9"/>
        <color rgb="FF000000"/>
        <rFont val="Arial"/>
        <family val="2"/>
      </rPr>
      <t xml:space="preserve">Subscriptions
</t>
    </r>
    <r>
      <rPr>
        <i/>
        <sz val="8.5"/>
        <color rgb="FF000000"/>
        <rFont val="Arial"/>
        <family val="2"/>
      </rPr>
      <t xml:space="preserve">Costs of subscriptions, such as internet service, web hosting, online meeting, storage, survey platforms, and trade publications can be included here if they are specific to the project. </t>
    </r>
  </si>
  <si>
    <t>Subtotal: Subscriptions</t>
  </si>
  <si>
    <r>
      <rPr>
        <b/>
        <i/>
        <sz val="9"/>
        <color rgb="FF000000"/>
        <rFont val="Arial"/>
        <family val="2"/>
      </rPr>
      <t>Conferences/meetings/workshops.</t>
    </r>
    <r>
      <rPr>
        <i/>
        <sz val="9"/>
        <color rgb="FF000000"/>
        <rFont val="Arial"/>
        <family val="2"/>
      </rPr>
      <t xml:space="preserve"> 
</t>
    </r>
    <r>
      <rPr>
        <i/>
        <sz val="8.5"/>
        <color rgb="FF000000"/>
        <rFont val="Arial"/>
        <family val="2"/>
      </rPr>
      <t xml:space="preserve">Costs of </t>
    </r>
    <r>
      <rPr>
        <b/>
        <i/>
        <sz val="8.5"/>
        <color rgb="FF000000"/>
        <rFont val="Arial"/>
        <family val="2"/>
      </rPr>
      <t xml:space="preserve">hosting </t>
    </r>
    <r>
      <rPr>
        <i/>
        <sz val="8.5"/>
        <color rgb="FF000000"/>
        <rFont val="Arial"/>
        <family val="2"/>
      </rPr>
      <t xml:space="preserve">project conferences, meetings, training events, and workshops are included in this category. Details of costs for each conference or meeting should be itemized and provided in the budget narrative. Meal expenses may be included in the budget only in situations where providing the meal maintains the continuity of a formal group meeting or educational training, and not offering such a meal would impose inappropriate discomfort for the meeting participants. List expenses for a project leader or staff attending a conference under </t>
    </r>
    <r>
      <rPr>
        <b/>
        <i/>
        <sz val="8.5"/>
        <color rgb="FF000000"/>
        <rFont val="Arial"/>
        <family val="2"/>
      </rPr>
      <t>Travel.</t>
    </r>
    <r>
      <rPr>
        <i/>
        <sz val="8.5"/>
        <color rgb="FF000000"/>
        <rFont val="Arial"/>
        <family val="2"/>
      </rPr>
      <t xml:space="preserve"> List presenter expenses under </t>
    </r>
    <r>
      <rPr>
        <b/>
        <i/>
        <sz val="8.5"/>
        <color rgb="FF000000"/>
        <rFont val="Arial"/>
        <family val="2"/>
      </rPr>
      <t>Consultants, Speakers and Other Services</t>
    </r>
    <r>
      <rPr>
        <i/>
        <sz val="8.5"/>
        <color rgb="FF000000"/>
        <rFont val="Arial"/>
        <family val="2"/>
      </rPr>
      <t xml:space="preserve">. List trainee-participant expenses under </t>
    </r>
    <r>
      <rPr>
        <b/>
        <i/>
        <sz val="8.5"/>
        <color rgb="FF000000"/>
        <rFont val="Arial"/>
        <family val="2"/>
      </rPr>
      <t>Participant Support Costs.</t>
    </r>
  </si>
  <si>
    <t xml:space="preserve">Subtotal: Conferences/meetings/workshops </t>
  </si>
  <si>
    <t>Subtotal: Conferences</t>
  </si>
  <si>
    <r>
      <t xml:space="preserve"> NON-PERSONNEL TOTAL</t>
    </r>
    <r>
      <rPr>
        <sz val="9"/>
        <rFont val="Arial"/>
        <family val="2"/>
      </rPr>
      <t xml:space="preserve"> (materials and supplies, travel, consultants, subscriptions, conferences)</t>
    </r>
  </si>
  <si>
    <r>
      <t xml:space="preserve">OTHER DIRECT COSTS
</t>
    </r>
    <r>
      <rPr>
        <i/>
        <sz val="9"/>
        <rFont val="Arial"/>
        <family val="2"/>
      </rPr>
      <t>These costs are removed from indirect caluclations when the de minimis rate is used.</t>
    </r>
  </si>
  <si>
    <r>
      <rPr>
        <b/>
        <i/>
        <sz val="9"/>
        <rFont val="Arial"/>
        <family val="2"/>
      </rPr>
      <t>Participant Support Costs</t>
    </r>
    <r>
      <rPr>
        <i/>
        <sz val="9"/>
        <rFont val="Arial"/>
        <family val="2"/>
      </rPr>
      <t xml:space="preserve">. 
</t>
    </r>
    <r>
      <rPr>
        <i/>
        <sz val="8.5"/>
        <rFont val="Arial"/>
        <family val="2"/>
      </rPr>
      <t xml:space="preserve">If meals, registration costs, transportation, lodging, stipends or other expenses are to be paid on behalf of participants who are receiving training as the project beneficiaries, these expenses should be listed as participant support costs. List the type of expense, number of participants, purpose, dates, and location, and the justification. Payments for services rendered should be listed above under </t>
    </r>
    <r>
      <rPr>
        <b/>
        <i/>
        <sz val="8.5"/>
        <rFont val="Arial"/>
        <family val="2"/>
      </rPr>
      <t>Consultants, speaker, and other services</t>
    </r>
    <r>
      <rPr>
        <i/>
        <sz val="8.5"/>
        <rFont val="Arial"/>
        <family val="2"/>
      </rPr>
      <t xml:space="preserve">. Other </t>
    </r>
    <r>
      <rPr>
        <b/>
        <i/>
        <sz val="8.5"/>
        <rFont val="Arial"/>
        <family val="2"/>
      </rPr>
      <t>Conference/meeting/workshop</t>
    </r>
    <r>
      <rPr>
        <i/>
        <sz val="8.5"/>
        <rFont val="Arial"/>
        <family val="2"/>
      </rPr>
      <t xml:space="preserve"> expenses may be listed in that category above. </t>
    </r>
    <r>
      <rPr>
        <b/>
        <i/>
        <sz val="8.5"/>
        <rFont val="Arial"/>
        <family val="2"/>
      </rPr>
      <t>When calculating Modified Total Direct Cost (MTDC) calculations, participant support costs are not included.</t>
    </r>
  </si>
  <si>
    <t>Subtotal: Participant support costs</t>
  </si>
  <si>
    <r>
      <rPr>
        <b/>
        <i/>
        <sz val="9"/>
        <rFont val="Arial"/>
        <family val="2"/>
      </rPr>
      <t>Office rental.</t>
    </r>
    <r>
      <rPr>
        <i/>
        <sz val="9"/>
        <rFont val="Arial"/>
        <family val="2"/>
      </rPr>
      <t xml:space="preserve"> 
</t>
    </r>
    <r>
      <rPr>
        <i/>
        <sz val="8.5"/>
        <rFont val="Arial"/>
        <family val="2"/>
      </rPr>
      <t xml:space="preserve">Office rental is often covered under the organization’s indirect costs and would only be applicable if a remote site was specifically needed to carry out the project. List a description of space to be rented, why the rental is essential to the project, and cost. </t>
    </r>
    <r>
      <rPr>
        <b/>
        <i/>
        <sz val="8.5"/>
        <rFont val="Arial"/>
        <family val="2"/>
      </rPr>
      <t>When calculating Modified Total Direct Cost (MTDC) calculations, off-site office rental expenses are not included.</t>
    </r>
  </si>
  <si>
    <t xml:space="preserve">Subtotal: Off-site office rental </t>
  </si>
  <si>
    <t>Subtotal: Off-site office rental</t>
  </si>
  <si>
    <r>
      <rPr>
        <b/>
        <i/>
        <sz val="9"/>
        <rFont val="Arial"/>
        <family val="2"/>
      </rPr>
      <t>Purchase of equipment (</t>
    </r>
    <r>
      <rPr>
        <i/>
        <sz val="9"/>
        <rFont val="Arial"/>
        <family val="2"/>
      </rPr>
      <t xml:space="preserve">or the </t>
    </r>
    <r>
      <rPr>
        <b/>
        <i/>
        <sz val="9"/>
        <rFont val="Arial"/>
        <family val="2"/>
      </rPr>
      <t>cost of fabrication</t>
    </r>
    <r>
      <rPr>
        <i/>
        <sz val="9"/>
        <rFont val="Arial"/>
        <family val="2"/>
      </rPr>
      <t xml:space="preserve"> of equipment)
</t>
    </r>
    <r>
      <rPr>
        <i/>
        <sz val="8.5"/>
        <rFont val="Arial"/>
        <family val="2"/>
      </rPr>
      <t xml:space="preserve">Fabrication of equipment is only appropriate when a project plan of work calls for a piece of equipment to be constructed as an integral part of the project. Only project specific equipment with clear justification of need and full use in the project is allowable. General use equipment is not allowed. Please list name/type of equipment, why it is essential, justification of why it is not general purpose, cost, shipping and delivery costs if applicable. </t>
    </r>
    <r>
      <rPr>
        <b/>
        <i/>
        <sz val="8.5"/>
        <rFont val="Arial"/>
        <family val="2"/>
      </rPr>
      <t>When calculating Modified Total Direct Cost (MTDC) calculations, equipment expenses are not included.</t>
    </r>
  </si>
  <si>
    <r>
      <rPr>
        <b/>
        <sz val="9"/>
        <rFont val="Arial"/>
        <family val="2"/>
      </rPr>
      <t>Important note regarding equipment</t>
    </r>
    <r>
      <rPr>
        <sz val="9"/>
        <rFont val="Arial"/>
        <family val="2"/>
      </rPr>
      <t>: Costs for significant pieces of equipment that will be used beyond the life of the project may be prorated based on the useful life and project duration. This determination depends on whether the equipment is a normal cost of doing business or is highly specific to supporting the research of the project.</t>
    </r>
  </si>
  <si>
    <t xml:space="preserve">Subtotal: Equipment </t>
  </si>
  <si>
    <t>Subtotal: Equipment</t>
  </si>
  <si>
    <r>
      <rPr>
        <b/>
        <i/>
        <sz val="9"/>
        <rFont val="Arial"/>
        <family val="2"/>
      </rPr>
      <t>Rental of equipment</t>
    </r>
    <r>
      <rPr>
        <i/>
        <sz val="9"/>
        <rFont val="Arial"/>
        <family val="2"/>
      </rPr>
      <t xml:space="preserve"> or </t>
    </r>
    <r>
      <rPr>
        <b/>
        <i/>
        <sz val="9"/>
        <rFont val="Arial"/>
        <family val="2"/>
      </rPr>
      <t>land-use</t>
    </r>
    <r>
      <rPr>
        <i/>
        <sz val="9"/>
        <rFont val="Arial"/>
        <family val="2"/>
      </rPr>
      <t xml:space="preserve"> charges
</t>
    </r>
    <r>
      <rPr>
        <i/>
        <sz val="8.5"/>
        <rFont val="Arial"/>
        <family val="2"/>
      </rPr>
      <t xml:space="preserve">Land-use charges are most typical in field research situations when a rental rate or per acre/square foot fee is applied. For rental equipment list: name/type, why it is essential to the project and not "general use", cost. For land-use charges list: square footage/acreage/other measure of land to be rented. </t>
    </r>
    <r>
      <rPr>
        <b/>
        <i/>
        <sz val="8.5"/>
        <rFont val="Arial"/>
        <family val="2"/>
      </rPr>
      <t>When calculating Modified Total Direct Cost (MTDC) calculations, equipment rental and land-use expenses are not included.</t>
    </r>
  </si>
  <si>
    <t xml:space="preserve">Subtotal: Rental of equipment or land-use charges </t>
  </si>
  <si>
    <t>Subtotal: Rental of equip/land-use</t>
  </si>
  <si>
    <r>
      <rPr>
        <b/>
        <i/>
        <sz val="9"/>
        <rFont val="Arial"/>
        <family val="2"/>
      </rPr>
      <t xml:space="preserve">Other
</t>
    </r>
    <r>
      <rPr>
        <i/>
        <sz val="8.5"/>
        <rFont val="Arial"/>
        <family val="2"/>
      </rPr>
      <t xml:space="preserve">For project expense that truly do not fit into any other category. Tuition remission for students with assistantships can be included here. Each item must be clearly identified and justified to be allowed. "Miscellaneous" and "contingency expenses" are not allowed. Research incentives and compensation for interviewees or other research participants should also be included here when clearly necessary for the success of the program. </t>
    </r>
    <r>
      <rPr>
        <b/>
        <i/>
        <sz val="8.5"/>
        <rFont val="Arial"/>
        <family val="2"/>
      </rPr>
      <t>When calculating Modified Total Direct Cost (MTDC) calculations, other expenses are not included.</t>
    </r>
  </si>
  <si>
    <t xml:space="preserve">Subtotal: Other </t>
  </si>
  <si>
    <t>Subtotal: Other</t>
  </si>
  <si>
    <t>Subtotal: Other Direct Costs before subcontracts/subawards</t>
  </si>
  <si>
    <t>Subtotal: Other Direct Costs before subawards</t>
  </si>
  <si>
    <r>
      <rPr>
        <b/>
        <i/>
        <sz val="9"/>
        <rFont val="Arial"/>
        <family val="2"/>
      </rPr>
      <t>Subawards</t>
    </r>
    <r>
      <rPr>
        <i/>
        <sz val="9"/>
        <rFont val="Arial"/>
        <family val="2"/>
      </rPr>
      <t xml:space="preserve"> 
</t>
    </r>
    <r>
      <rPr>
        <i/>
        <sz val="8.5"/>
        <rFont val="Arial"/>
        <family val="2"/>
      </rPr>
      <t xml:space="preserve">If there is a portion of the project that will be subawarded to another organization, list it in this section. List the institution, organization, or farm, the subaward leader's name, and the amount of the subaward. Each subawardee will need to complete a Budget Justification and Narrative Template and Grant Commitment Form – these must be uploaded to the proposal in the online submission system. It is expected that the prime recipient is taking the lead on the effort with full responsibility for reporting, and each subaward must be less than 50% of the overall project funding request.  </t>
    </r>
    <r>
      <rPr>
        <b/>
        <i/>
        <sz val="8.5"/>
        <rFont val="Arial"/>
        <family val="2"/>
      </rPr>
      <t>When calculating Modified Total Direct Cost (MTDC) calculations, subaward amounts above $25,000 for each subaward organization are not included.</t>
    </r>
  </si>
  <si>
    <t>Total from separate spreadsheet:</t>
  </si>
  <si>
    <t>Subtotal: Subawards</t>
  </si>
  <si>
    <t>Sum of all subawards</t>
  </si>
  <si>
    <t xml:space="preserve">The formula notes below reference columns L through R, but there may be more or fewer columns depending on number of invoices. </t>
  </si>
  <si>
    <t xml:space="preserve">Other Direct Costs total </t>
  </si>
  <si>
    <t>Other Direct Costs Total</t>
  </si>
  <si>
    <t xml:space="preserve">Formulas for L through R should add the subtotal of "other direct costs before subcontracts and subawards" to the "sum of all subcontracts" line. </t>
  </si>
  <si>
    <t>TOTAL Direct Costs</t>
  </si>
  <si>
    <r>
      <rPr>
        <b/>
        <sz val="10"/>
        <color rgb="FF000000"/>
        <rFont val="Arial"/>
        <family val="2"/>
      </rPr>
      <t>Indirect costs.</t>
    </r>
    <r>
      <rPr>
        <sz val="10"/>
        <color rgb="FF000000"/>
        <rFont val="Arial"/>
        <family val="2"/>
      </rPr>
      <t xml:space="preserve"> 
Enter "X" in the appropriate category below and this will autocalculate. Farms and other for-profit businesses should check the third box for "no indirect."</t>
    </r>
  </si>
  <si>
    <t>Indirect Costs</t>
  </si>
  <si>
    <t xml:space="preserve">Cells in this row come directly from the invoice. </t>
  </si>
  <si>
    <t>TOTAL SARE REQUEST</t>
  </si>
  <si>
    <t xml:space="preserve"> Be sure this number matches the total request in your application in projects.sare.org. For Graduate Student proposals total request cannot exceed $15,000. For Farmer Grant and Partnership Grant proposals, total request cannot exceed $30,000.</t>
  </si>
  <si>
    <t>Total Invoice Request</t>
  </si>
  <si>
    <t>Formulas in this row should sum "Total Direct Costs" and "Indirect Costs"</t>
  </si>
  <si>
    <r>
      <rPr>
        <b/>
        <sz val="11"/>
        <color rgb="FF000000"/>
        <rFont val="Calibri"/>
      </rPr>
      <t>Check (</t>
    </r>
    <r>
      <rPr>
        <b/>
        <sz val="11"/>
        <color rgb="FFFF0000"/>
        <rFont val="Calibri"/>
      </rPr>
      <t>X</t>
    </r>
    <r>
      <rPr>
        <b/>
        <sz val="11"/>
        <color rgb="FF000000"/>
        <rFont val="Calibri"/>
      </rPr>
      <t>) one of the boxes below to automatically calculate and populate indirect amount and acknowledge that indirect has been offered.</t>
    </r>
  </si>
  <si>
    <r>
      <rPr>
        <b/>
        <sz val="8.75"/>
        <rFont val="Arial"/>
        <family val="2"/>
      </rPr>
      <t xml:space="preserve"> Indirect is requested, based on having a federally negotiated indirect rate</t>
    </r>
    <r>
      <rPr>
        <sz val="8.75"/>
        <rFont val="Arial"/>
        <family val="2"/>
      </rPr>
      <t xml:space="preserve"> (subject to USDA/NIFA cap of 10% total direct costs).All organizations with a federally negotiated rate must use a 10% of total direct costs calculation for SARE grants.</t>
    </r>
  </si>
  <si>
    <r>
      <rPr>
        <b/>
        <sz val="8.75"/>
        <rFont val="Arial"/>
        <family val="2"/>
      </rPr>
      <t xml:space="preserve"> Indirect is requested, based on the de minimis rate</t>
    </r>
    <r>
      <rPr>
        <sz val="8.75"/>
        <rFont val="Arial"/>
        <family val="2"/>
      </rPr>
      <t xml:space="preserve"> (our organization does not have a federally negotiated indirect rate).  This calculation uses Modified Total Direct Costs.</t>
    </r>
  </si>
  <si>
    <r>
      <rPr>
        <b/>
        <sz val="9"/>
        <color rgb="FF000000"/>
        <rFont val="Arial"/>
        <family val="2"/>
      </rPr>
      <t xml:space="preserve">  No indirect is requested</t>
    </r>
    <r>
      <rPr>
        <sz val="9"/>
        <color rgb="FF000000"/>
        <rFont val="Arial"/>
        <family val="2"/>
      </rPr>
      <t xml:space="preserve"> (</t>
    </r>
    <r>
      <rPr>
        <b/>
        <sz val="9"/>
        <color rgb="FF000000"/>
        <rFont val="Arial"/>
        <family val="2"/>
      </rPr>
      <t>farms or other for-profit business</t>
    </r>
    <r>
      <rPr>
        <sz val="9"/>
        <color rgb="FF000000"/>
        <rFont val="Arial"/>
        <family val="2"/>
      </rPr>
      <t xml:space="preserve"> ineligible for indirect, as specified below). Overhead expenses that are directly attributable to the project may be itemized in the direct cost budget and must</t>
    </r>
    <r>
      <rPr>
        <b/>
        <sz val="9"/>
        <color rgb="FF000000"/>
        <rFont val="Arial"/>
        <family val="2"/>
      </rPr>
      <t xml:space="preserve"> not exceed the USDA/NIFA cap of 10% of total direct costs.</t>
    </r>
  </si>
  <si>
    <r>
      <rPr>
        <sz val="8.75"/>
        <color rgb="FF000000"/>
        <rFont val="Arial"/>
      </rPr>
      <t xml:space="preserve">  </t>
    </r>
    <r>
      <rPr>
        <b/>
        <sz val="8.75"/>
        <color rgb="FF000000"/>
        <rFont val="Arial"/>
      </rPr>
      <t>No indirect is requested</t>
    </r>
    <r>
      <rPr>
        <sz val="8.75"/>
        <color rgb="FF000000"/>
        <rFont val="Arial"/>
      </rPr>
      <t xml:space="preserve"> (check if your organization is eligible, but chooses not to request indirect). Overhead expenses that are directly attributable to the project may be itemized in the direct cost budget and must</t>
    </r>
    <r>
      <rPr>
        <b/>
        <sz val="8.75"/>
        <color rgb="FF000000"/>
        <rFont val="Arial"/>
      </rPr>
      <t xml:space="preserve"> not exceed the USDA/NIFA cap of 10% of total direct costs.</t>
    </r>
  </si>
  <si>
    <t>Notice of availability of indirect cost recovery.</t>
  </si>
  <si>
    <r>
      <rPr>
        <b/>
        <u/>
        <sz val="9"/>
        <rFont val="Arial"/>
        <family val="2"/>
      </rPr>
      <t>Non-profit organizations and academic institutions may be eligible to claim indirect cost recovery as follows:</t>
    </r>
    <r>
      <rPr>
        <b/>
        <sz val="9"/>
        <rFont val="Arial"/>
        <family val="2"/>
      </rPr>
      <t xml:space="preserve">  </t>
    </r>
    <r>
      <rPr>
        <sz val="9"/>
        <rFont val="Arial"/>
        <family val="2"/>
      </rPr>
      <t xml:space="preserve">
     </t>
    </r>
    <r>
      <rPr>
        <b/>
        <sz val="9"/>
        <rFont val="Arial"/>
        <family val="2"/>
      </rPr>
      <t>Organization having a current federally negotiated rate</t>
    </r>
    <r>
      <rPr>
        <sz val="9"/>
        <rFont val="Arial"/>
        <family val="2"/>
      </rPr>
      <t xml:space="preserve"> for indirect costs may request indirect up to the USDA/NIFA cap for this program, which currently is 10% of total direct costs. 
     </t>
    </r>
    <r>
      <rPr>
        <b/>
        <sz val="9"/>
        <rFont val="Arial"/>
        <family val="2"/>
      </rPr>
      <t>Organizations that do not have a current federally negotiated rate agreement</t>
    </r>
    <r>
      <rPr>
        <sz val="9"/>
        <rFont val="Arial"/>
        <family val="2"/>
      </rPr>
      <t xml:space="preserve"> may use a de minimis rate of 10% of modified total direct costs (MTDC). MTDC includes all direct costs </t>
    </r>
    <r>
      <rPr>
        <b/>
        <sz val="9"/>
        <color rgb="FFFF0000"/>
        <rFont val="Arial"/>
        <family val="2"/>
      </rPr>
      <t>except for participant support, off-site office rental, equipment purchases, equipment rental, land-use expenses and subaward amounts above $25,000 for each subaward organization.</t>
    </r>
    <r>
      <rPr>
        <sz val="9"/>
        <rFont val="Arial"/>
        <family val="2"/>
      </rPr>
      <t xml:space="preserve">
</t>
    </r>
  </si>
  <si>
    <r>
      <rPr>
        <b/>
        <u/>
        <sz val="9"/>
        <rFont val="Arial"/>
        <family val="2"/>
      </rPr>
      <t>Ineligible for indirect.</t>
    </r>
    <r>
      <rPr>
        <sz val="9"/>
        <rFont val="Arial"/>
        <family val="2"/>
      </rPr>
      <t xml:space="preserve">
     F</t>
    </r>
    <r>
      <rPr>
        <b/>
        <sz val="9"/>
        <rFont val="Arial"/>
        <family val="2"/>
      </rPr>
      <t xml:space="preserve">or-profit businesses </t>
    </r>
    <r>
      <rPr>
        <sz val="9"/>
        <rFont val="Arial"/>
        <family val="2"/>
      </rPr>
      <t>(such as commercial farms, veterinary services, private consultants, farm service or product suppliers) receiving SARE awards through UVM will receive vendor service agreements as a contract (rather than a subaward agreement with the flow down of federal regulation) and these service agreements cannot include indirect. Any overhead expenses that can be directly attributable to the grant project may be itemized in the direct cost budget and cannot exceed the USDA/NIFA cap of 10% of total direct costs.</t>
    </r>
  </si>
  <si>
    <t>Form updated 1.31.25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</si>
</sst>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164" formatCode="&quot;$&quot;#,##0"/>
    <numFmt numFmtId="165" formatCode="_(&quot;$&quot;* #,##0.000_);_(&quot;$&quot;* \(#,##0.000\);_(&quot;$&quot;* &quot;-&quot;???_);_(@_)"/>
    <numFmt numFmtId="166" formatCode="&quot;$&quot;#,##0.0"/>
    <numFmt numFmtId="167" formatCode="&quot;$&quot;#,##0.00"/>
    <numFmt numFmtId="168" formatCode="_(&quot;$&quot;* #,##0.00_);_(&quot;$&quot;* \(#,##0.00\);_(&quot;$&quot;* &quot;-&quot;_);_(@_)"/>
    <numFmt numFmtId="169" formatCode="_(&quot;$&quot;* #,##0.00_);_(&quot;$&quot;* \(#,##0.00\);_(&quot;$&quot;* &quot;-&quot;???_);_(@_)"/>
  </numFmts>
  <fonts count="48" x14ac:knownFonts="1">
    <font>
      <sz val="10"/>
      <name val="Arial"/>
    </font>
    <font>
      <sz val="10"/>
      <name val="Arial"/>
      <family val="2"/>
    </font>
    <font>
      <b/>
      <sz val="9"/>
      <name val="Arial"/>
      <family val="2"/>
    </font>
    <font>
      <sz val="9"/>
      <name val="Arial"/>
      <family val="2"/>
    </font>
    <font>
      <b/>
      <i/>
      <sz val="9"/>
      <name val="Arial"/>
      <family val="2"/>
    </font>
    <font>
      <b/>
      <sz val="8"/>
      <name val="Arial"/>
      <family val="2"/>
    </font>
    <font>
      <sz val="8"/>
      <name val="Arial"/>
      <family val="2"/>
    </font>
    <font>
      <i/>
      <sz val="9"/>
      <name val="Arial"/>
      <family val="2"/>
    </font>
    <font>
      <b/>
      <sz val="12"/>
      <name val="Arial"/>
      <family val="2"/>
    </font>
    <font>
      <b/>
      <sz val="10"/>
      <name val="Arial"/>
      <family val="2"/>
    </font>
    <font>
      <i/>
      <sz val="8.5"/>
      <name val="Arial"/>
      <family val="2"/>
    </font>
    <font>
      <b/>
      <i/>
      <sz val="8.5"/>
      <name val="Arial"/>
      <family val="2"/>
    </font>
    <font>
      <sz val="8.5"/>
      <name val="Arial"/>
      <family val="2"/>
    </font>
    <font>
      <sz val="8.75"/>
      <name val="Arial"/>
      <family val="2"/>
    </font>
    <font>
      <b/>
      <sz val="9.5"/>
      <name val="Arial"/>
      <family val="2"/>
    </font>
    <font>
      <b/>
      <u/>
      <sz val="9"/>
      <name val="Arial"/>
      <family val="2"/>
    </font>
    <font>
      <b/>
      <sz val="8.75"/>
      <name val="Arial"/>
      <family val="2"/>
    </font>
    <font>
      <b/>
      <sz val="9"/>
      <name val="Helvetica"/>
      <family val="2"/>
    </font>
    <font>
      <sz val="9"/>
      <color rgb="FF00B0F0"/>
      <name val="Arial"/>
      <family val="2"/>
    </font>
    <font>
      <b/>
      <sz val="9"/>
      <color rgb="FF00B0F0"/>
      <name val="Arial"/>
      <family val="2"/>
    </font>
    <font>
      <b/>
      <sz val="10"/>
      <color rgb="FF00B0F0"/>
      <name val="Arial"/>
      <family val="2"/>
    </font>
    <font>
      <b/>
      <sz val="9"/>
      <color rgb="FF000000"/>
      <name val="Arial"/>
      <family val="2"/>
    </font>
    <font>
      <sz val="9"/>
      <color rgb="FF000000"/>
      <name val="Arial"/>
      <family val="2"/>
    </font>
    <font>
      <b/>
      <i/>
      <sz val="9"/>
      <color rgb="FF000000"/>
      <name val="Arial"/>
      <family val="2"/>
    </font>
    <font>
      <i/>
      <sz val="8.5"/>
      <color rgb="FF000000"/>
      <name val="Arial"/>
      <family val="2"/>
    </font>
    <font>
      <b/>
      <i/>
      <sz val="8.5"/>
      <color rgb="FF000000"/>
      <name val="Arial"/>
      <family val="2"/>
    </font>
    <font>
      <i/>
      <sz val="9"/>
      <color rgb="FF000000"/>
      <name val="Arial"/>
      <family val="2"/>
    </font>
    <font>
      <b/>
      <sz val="9"/>
      <color rgb="FFFF0000"/>
      <name val="Arial"/>
      <family val="2"/>
    </font>
    <font>
      <b/>
      <sz val="24"/>
      <name val="Calibri"/>
      <family val="2"/>
      <scheme val="minor"/>
    </font>
    <font>
      <sz val="10"/>
      <color rgb="FF000000"/>
      <name val="Arial"/>
      <family val="2"/>
    </font>
    <font>
      <b/>
      <sz val="10"/>
      <color rgb="FF000000"/>
      <name val="Arial"/>
      <family val="2"/>
    </font>
    <font>
      <b/>
      <sz val="11"/>
      <color rgb="FF000000"/>
      <name val="Calibri"/>
    </font>
    <font>
      <b/>
      <sz val="11"/>
      <color rgb="FFFF0000"/>
      <name val="Calibri"/>
    </font>
    <font>
      <b/>
      <sz val="11"/>
      <name val="Calibri"/>
    </font>
    <font>
      <sz val="8.75"/>
      <color rgb="FF000000"/>
      <name val="Arial"/>
    </font>
    <font>
      <b/>
      <sz val="8.75"/>
      <color rgb="FF000000"/>
      <name val="Arial"/>
    </font>
    <font>
      <sz val="9"/>
      <color theme="0"/>
      <name val="Arial"/>
      <family val="2"/>
    </font>
    <font>
      <b/>
      <sz val="9"/>
      <color rgb="FF000000"/>
      <name val="Arial"/>
    </font>
    <font>
      <sz val="8.5"/>
      <color rgb="FF000000"/>
      <name val="Arial"/>
    </font>
    <font>
      <b/>
      <u/>
      <sz val="8.5"/>
      <color rgb="FF000000"/>
      <name val="Arial"/>
    </font>
    <font>
      <sz val="8.5"/>
      <color rgb="FFFF0000"/>
      <name val="Arial"/>
    </font>
    <font>
      <sz val="9"/>
      <color rgb="FF000000"/>
      <name val="Arial"/>
    </font>
    <font>
      <b/>
      <sz val="8.5"/>
      <color rgb="FF4F81BD"/>
      <name val="Arial"/>
    </font>
    <font>
      <b/>
      <sz val="9"/>
      <color rgb="FF000000"/>
      <name val="Helvetica"/>
    </font>
    <font>
      <b/>
      <sz val="9"/>
      <color rgb="FF1F497D"/>
      <name val="Helvetica"/>
    </font>
    <font>
      <b/>
      <sz val="9"/>
      <name val="Helvetica"/>
    </font>
    <font>
      <b/>
      <sz val="9"/>
      <color rgb="FFFF0000"/>
      <name val="Helvetica"/>
      <family val="2"/>
    </font>
    <font>
      <b/>
      <sz val="9"/>
      <color rgb="FF538DD5"/>
      <name val="Helvetica"/>
    </font>
  </fonts>
  <fills count="7">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rgb="FFFFFF00"/>
        <bgColor indexed="64"/>
      </patternFill>
    </fill>
    <fill>
      <patternFill patternType="solid">
        <fgColor theme="4" tint="0.79998168889431442"/>
        <bgColor indexed="64"/>
      </patternFill>
    </fill>
  </fills>
  <borders count="39">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diagonal/>
    </border>
    <border>
      <left/>
      <right style="thin">
        <color indexed="64"/>
      </right>
      <top/>
      <bottom style="thin">
        <color indexed="64"/>
      </bottom>
      <diagonal/>
    </border>
    <border>
      <left style="thick">
        <color rgb="FFFF0000"/>
      </left>
      <right style="thick">
        <color rgb="FFFF0000"/>
      </right>
      <top style="thick">
        <color rgb="FFFF0000"/>
      </top>
      <bottom style="thick">
        <color rgb="FFFF0000"/>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thick">
        <color rgb="FFFF0000"/>
      </left>
      <right/>
      <top style="thin">
        <color indexed="64"/>
      </top>
      <bottom/>
      <diagonal/>
    </border>
    <border>
      <left style="thick">
        <color rgb="FFFF0000"/>
      </left>
      <right/>
      <top/>
      <bottom/>
      <diagonal/>
    </border>
    <border>
      <left/>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rgb="FF000000"/>
      </left>
      <right/>
      <top/>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s>
  <cellStyleXfs count="2">
    <xf numFmtId="0" fontId="0" fillId="0" borderId="0"/>
    <xf numFmtId="44" fontId="1" fillId="0" borderId="0" applyFont="0" applyFill="0" applyBorder="0" applyAlignment="0" applyProtection="0"/>
  </cellStyleXfs>
  <cellXfs count="170">
    <xf numFmtId="0" fontId="0" fillId="0" borderId="0" xfId="0"/>
    <xf numFmtId="0" fontId="3" fillId="0" borderId="0" xfId="0" applyFont="1" applyAlignment="1">
      <alignment vertical="center"/>
    </xf>
    <xf numFmtId="0" fontId="3" fillId="0" borderId="0" xfId="0" applyFont="1" applyAlignment="1">
      <alignment vertical="center" wrapText="1"/>
    </xf>
    <xf numFmtId="44" fontId="3" fillId="0" borderId="0" xfId="1" applyFont="1" applyBorder="1" applyAlignment="1">
      <alignment vertical="center"/>
    </xf>
    <xf numFmtId="0" fontId="6" fillId="0" borderId="0" xfId="0" applyFont="1" applyAlignment="1">
      <alignment vertical="center" wrapText="1"/>
    </xf>
    <xf numFmtId="49" fontId="3" fillId="0" borderId="0" xfId="0" applyNumberFormat="1" applyFont="1" applyAlignment="1">
      <alignment horizontal="center" vertical="center"/>
    </xf>
    <xf numFmtId="0" fontId="7" fillId="0" borderId="0" xfId="0" applyFont="1" applyAlignment="1">
      <alignment vertical="center"/>
    </xf>
    <xf numFmtId="49" fontId="5" fillId="2" borderId="2" xfId="1" applyNumberFormat="1" applyFont="1" applyFill="1" applyBorder="1" applyAlignment="1">
      <alignment horizontal="center" vertical="center" wrapText="1"/>
    </xf>
    <xf numFmtId="49" fontId="5" fillId="0" borderId="2" xfId="1" applyNumberFormat="1" applyFont="1" applyFill="1" applyBorder="1" applyAlignment="1">
      <alignment horizontal="center" vertical="center" wrapText="1"/>
    </xf>
    <xf numFmtId="49" fontId="5" fillId="0" borderId="2" xfId="1" applyNumberFormat="1" applyFont="1" applyFill="1" applyBorder="1" applyAlignment="1">
      <alignment horizontal="center" vertical="center"/>
    </xf>
    <xf numFmtId="164" fontId="5" fillId="0" borderId="2" xfId="1" applyNumberFormat="1" applyFont="1" applyFill="1" applyBorder="1" applyAlignment="1">
      <alignment horizontal="center" vertical="center"/>
    </xf>
    <xf numFmtId="0" fontId="3" fillId="2" borderId="0" xfId="0" applyFont="1" applyFill="1" applyAlignment="1">
      <alignment vertical="center"/>
    </xf>
    <xf numFmtId="0" fontId="3" fillId="2" borderId="3" xfId="0" applyFont="1" applyFill="1" applyBorder="1" applyAlignment="1">
      <alignment vertical="center"/>
    </xf>
    <xf numFmtId="0" fontId="3" fillId="2" borderId="0" xfId="1" applyNumberFormat="1" applyFont="1" applyFill="1" applyBorder="1" applyAlignment="1">
      <alignment horizontal="center" vertical="center"/>
    </xf>
    <xf numFmtId="0" fontId="12" fillId="2" borderId="0" xfId="1" quotePrefix="1" applyNumberFormat="1" applyFont="1" applyFill="1" applyBorder="1" applyAlignment="1">
      <alignment horizontal="right" vertical="center"/>
    </xf>
    <xf numFmtId="49" fontId="2" fillId="2" borderId="15" xfId="1" applyNumberFormat="1" applyFont="1" applyFill="1" applyBorder="1" applyAlignment="1"/>
    <xf numFmtId="49" fontId="2" fillId="2" borderId="2" xfId="1" applyNumberFormat="1" applyFont="1" applyFill="1" applyBorder="1" applyAlignment="1">
      <alignment horizontal="right"/>
    </xf>
    <xf numFmtId="0" fontId="4" fillId="2" borderId="1" xfId="0" applyFont="1" applyFill="1" applyBorder="1" applyAlignment="1">
      <alignment horizontal="left" vertical="top"/>
    </xf>
    <xf numFmtId="0" fontId="4" fillId="0" borderId="10" xfId="0" applyFont="1" applyBorder="1" applyAlignment="1">
      <alignment horizontal="left" vertical="center" wrapText="1"/>
    </xf>
    <xf numFmtId="0" fontId="13" fillId="0" borderId="0" xfId="0" applyFont="1" applyAlignment="1">
      <alignment horizontal="left"/>
    </xf>
    <xf numFmtId="49" fontId="2" fillId="0" borderId="2" xfId="1" applyNumberFormat="1" applyFont="1" applyFill="1" applyBorder="1" applyAlignment="1">
      <alignment horizontal="center" vertical="center" wrapText="1"/>
    </xf>
    <xf numFmtId="49" fontId="2" fillId="0" borderId="2" xfId="1" applyNumberFormat="1" applyFont="1" applyFill="1" applyBorder="1" applyAlignment="1">
      <alignment horizontal="center" vertical="center"/>
    </xf>
    <xf numFmtId="164" fontId="2" fillId="0" borderId="2" xfId="1" applyNumberFormat="1" applyFont="1" applyFill="1" applyBorder="1" applyAlignment="1">
      <alignment horizontal="center" vertical="center"/>
    </xf>
    <xf numFmtId="0" fontId="8" fillId="0" borderId="0" xfId="0" applyFont="1" applyAlignment="1">
      <alignment horizontal="center"/>
    </xf>
    <xf numFmtId="0" fontId="2" fillId="0" borderId="0" xfId="0" applyFont="1" applyAlignment="1">
      <alignment horizontal="right" vertical="center"/>
    </xf>
    <xf numFmtId="0" fontId="2" fillId="0" borderId="0" xfId="0" applyFont="1"/>
    <xf numFmtId="0" fontId="8" fillId="0" borderId="3" xfId="0" applyFont="1" applyBorder="1" applyAlignment="1">
      <alignment horizontal="center"/>
    </xf>
    <xf numFmtId="0" fontId="9" fillId="3" borderId="7" xfId="0" applyFont="1" applyFill="1" applyBorder="1" applyAlignment="1">
      <alignment horizontal="left"/>
    </xf>
    <xf numFmtId="0" fontId="13" fillId="3" borderId="7" xfId="0" applyFont="1" applyFill="1" applyBorder="1" applyAlignment="1">
      <alignment horizontal="left"/>
    </xf>
    <xf numFmtId="0" fontId="2" fillId="3" borderId="7" xfId="0" applyFont="1" applyFill="1" applyBorder="1" applyAlignment="1">
      <alignment horizontal="right" vertical="center"/>
    </xf>
    <xf numFmtId="0" fontId="2" fillId="3" borderId="7" xfId="0" applyFont="1" applyFill="1" applyBorder="1"/>
    <xf numFmtId="44" fontId="3" fillId="3" borderId="7" xfId="1" applyFont="1" applyFill="1" applyBorder="1" applyAlignment="1">
      <alignment vertical="center"/>
    </xf>
    <xf numFmtId="0" fontId="8" fillId="3" borderId="9" xfId="0" applyFont="1" applyFill="1" applyBorder="1" applyAlignment="1">
      <alignment horizontal="center"/>
    </xf>
    <xf numFmtId="44" fontId="3" fillId="0" borderId="2" xfId="1" applyFont="1" applyFill="1" applyBorder="1" applyAlignment="1">
      <alignment vertical="center"/>
    </xf>
    <xf numFmtId="0" fontId="3" fillId="2" borderId="10" xfId="0" applyFont="1" applyFill="1" applyBorder="1" applyAlignment="1">
      <alignment horizontal="left" vertical="top"/>
    </xf>
    <xf numFmtId="49" fontId="2" fillId="2" borderId="11" xfId="1" applyNumberFormat="1" applyFont="1" applyFill="1" applyBorder="1" applyAlignment="1"/>
    <xf numFmtId="0" fontId="3" fillId="2" borderId="11" xfId="0" applyFont="1" applyFill="1" applyBorder="1" applyAlignment="1">
      <alignment horizontal="left" vertical="top"/>
    </xf>
    <xf numFmtId="0" fontId="3" fillId="2" borderId="11" xfId="0" applyFont="1" applyFill="1" applyBorder="1" applyAlignment="1">
      <alignment vertical="center" wrapText="1"/>
    </xf>
    <xf numFmtId="0" fontId="3" fillId="2" borderId="11" xfId="1" applyNumberFormat="1" applyFont="1" applyFill="1" applyBorder="1" applyAlignment="1">
      <alignment horizontal="center" vertical="center"/>
    </xf>
    <xf numFmtId="0" fontId="4" fillId="0" borderId="2" xfId="0" applyFont="1" applyBorder="1" applyAlignment="1">
      <alignment horizontal="left" vertical="center" wrapText="1"/>
    </xf>
    <xf numFmtId="49" fontId="2" fillId="0" borderId="2" xfId="1" applyNumberFormat="1" applyFont="1" applyFill="1" applyBorder="1" applyAlignment="1">
      <alignment horizontal="left" vertical="center" wrapText="1"/>
    </xf>
    <xf numFmtId="0" fontId="9" fillId="4" borderId="10" xfId="0" applyFont="1" applyFill="1" applyBorder="1" applyAlignment="1">
      <alignment horizontal="left" vertical="center"/>
    </xf>
    <xf numFmtId="0" fontId="3" fillId="4" borderId="11" xfId="0" applyFont="1" applyFill="1" applyBorder="1" applyAlignment="1">
      <alignment vertical="center"/>
    </xf>
    <xf numFmtId="0" fontId="3" fillId="0" borderId="1" xfId="0" applyFont="1" applyBorder="1" applyAlignment="1" applyProtection="1">
      <alignment horizontal="left" vertical="top" wrapText="1"/>
      <protection locked="0"/>
    </xf>
    <xf numFmtId="0" fontId="3" fillId="0" borderId="4" xfId="0" applyFont="1" applyBorder="1" applyAlignment="1" applyProtection="1">
      <alignment vertical="center" wrapText="1"/>
      <protection locked="0"/>
    </xf>
    <xf numFmtId="0" fontId="3" fillId="0" borderId="4" xfId="1" applyNumberFormat="1" applyFont="1" applyFill="1" applyBorder="1" applyAlignment="1" applyProtection="1">
      <alignment horizontal="center" vertical="center"/>
      <protection locked="0"/>
    </xf>
    <xf numFmtId="44" fontId="3" fillId="0" borderId="1" xfId="1" applyFont="1" applyBorder="1" applyAlignment="1" applyProtection="1">
      <alignment vertical="center"/>
      <protection locked="0"/>
    </xf>
    <xf numFmtId="165" fontId="3" fillId="0" borderId="1" xfId="1" applyNumberFormat="1" applyFont="1" applyBorder="1" applyAlignment="1" applyProtection="1">
      <alignment vertical="center"/>
      <protection locked="0"/>
    </xf>
    <xf numFmtId="0" fontId="3" fillId="0" borderId="1" xfId="1" applyNumberFormat="1" applyFont="1" applyBorder="1" applyAlignment="1" applyProtection="1">
      <alignment vertical="center"/>
      <protection locked="0"/>
    </xf>
    <xf numFmtId="0" fontId="3" fillId="0" borderId="1" xfId="1" applyNumberFormat="1" applyFont="1" applyFill="1" applyBorder="1" applyAlignment="1" applyProtection="1">
      <alignment vertical="center"/>
      <protection locked="0"/>
    </xf>
    <xf numFmtId="49" fontId="3" fillId="0" borderId="4" xfId="1" applyNumberFormat="1" applyFont="1" applyFill="1" applyBorder="1" applyAlignment="1" applyProtection="1">
      <alignment horizontal="center" vertical="center"/>
      <protection locked="0"/>
    </xf>
    <xf numFmtId="0" fontId="3" fillId="0" borderId="0" xfId="1" applyNumberFormat="1" applyFont="1" applyBorder="1" applyAlignment="1" applyProtection="1">
      <alignment vertical="center"/>
      <protection locked="0"/>
    </xf>
    <xf numFmtId="0" fontId="0" fillId="0" borderId="0" xfId="0" applyAlignment="1">
      <alignment vertical="center" wrapText="1"/>
    </xf>
    <xf numFmtId="0" fontId="0" fillId="0" borderId="0" xfId="0" applyAlignment="1">
      <alignment vertical="center"/>
    </xf>
    <xf numFmtId="0" fontId="12" fillId="0" borderId="0" xfId="0" applyFont="1" applyAlignment="1">
      <alignment vertical="center"/>
    </xf>
    <xf numFmtId="0" fontId="5" fillId="5" borderId="2" xfId="0" applyFont="1" applyFill="1" applyBorder="1" applyAlignment="1">
      <alignment horizontal="right" vertical="center"/>
    </xf>
    <xf numFmtId="49" fontId="6" fillId="0" borderId="2" xfId="0" applyNumberFormat="1" applyFont="1" applyBorder="1" applyAlignment="1">
      <alignment horizontal="center" vertical="center"/>
    </xf>
    <xf numFmtId="49" fontId="6" fillId="0" borderId="10" xfId="0" applyNumberFormat="1" applyFont="1" applyBorder="1" applyAlignment="1">
      <alignment horizontal="center" vertical="center"/>
    </xf>
    <xf numFmtId="0" fontId="5" fillId="5" borderId="2" xfId="0" applyFont="1" applyFill="1" applyBorder="1" applyAlignment="1">
      <alignment horizontal="right" vertical="center" wrapText="1"/>
    </xf>
    <xf numFmtId="14" fontId="6" fillId="0" borderId="28" xfId="0" applyNumberFormat="1" applyFont="1" applyBorder="1" applyAlignment="1">
      <alignment horizontal="center" vertical="center" wrapText="1"/>
    </xf>
    <xf numFmtId="14" fontId="6" fillId="0" borderId="6" xfId="0" applyNumberFormat="1" applyFont="1" applyBorder="1" applyAlignment="1">
      <alignment horizontal="center" vertical="center" wrapText="1"/>
    </xf>
    <xf numFmtId="14" fontId="2" fillId="0" borderId="2" xfId="1" applyNumberFormat="1" applyFont="1" applyBorder="1" applyAlignment="1">
      <alignment horizontal="center" vertical="center"/>
    </xf>
    <xf numFmtId="44" fontId="3" fillId="0" borderId="2" xfId="1" applyFont="1" applyBorder="1" applyAlignment="1">
      <alignment vertical="center"/>
    </xf>
    <xf numFmtId="44" fontId="3" fillId="0" borderId="10" xfId="1" applyFont="1" applyBorder="1" applyAlignment="1">
      <alignment vertical="center"/>
    </xf>
    <xf numFmtId="44" fontId="2" fillId="2" borderId="5" xfId="1" applyFont="1" applyFill="1" applyBorder="1" applyAlignment="1"/>
    <xf numFmtId="44" fontId="2" fillId="2" borderId="16" xfId="1" applyFont="1" applyFill="1" applyBorder="1" applyAlignment="1"/>
    <xf numFmtId="44" fontId="2" fillId="2" borderId="30" xfId="1" applyFont="1" applyFill="1" applyBorder="1" applyAlignment="1"/>
    <xf numFmtId="164" fontId="3" fillId="0" borderId="0" xfId="0" applyNumberFormat="1" applyFont="1" applyAlignment="1">
      <alignment vertical="center"/>
    </xf>
    <xf numFmtId="44" fontId="2" fillId="2" borderId="28" xfId="1" applyFont="1" applyFill="1" applyBorder="1" applyAlignment="1"/>
    <xf numFmtId="44" fontId="2" fillId="2" borderId="6" xfId="1" applyFont="1" applyFill="1" applyBorder="1" applyAlignment="1"/>
    <xf numFmtId="44" fontId="2" fillId="2" borderId="31" xfId="1" applyFont="1" applyFill="1" applyBorder="1" applyAlignment="1"/>
    <xf numFmtId="0" fontId="2" fillId="5" borderId="2" xfId="0" applyFont="1" applyFill="1" applyBorder="1" applyAlignment="1">
      <alignment vertical="center"/>
    </xf>
    <xf numFmtId="44" fontId="2" fillId="2" borderId="2" xfId="0" applyNumberFormat="1" applyFont="1" applyFill="1" applyBorder="1" applyAlignment="1">
      <alignment vertical="center"/>
    </xf>
    <xf numFmtId="44" fontId="2" fillId="2" borderId="10" xfId="0" applyNumberFormat="1" applyFont="1" applyFill="1" applyBorder="1" applyAlignment="1">
      <alignment vertical="center"/>
    </xf>
    <xf numFmtId="44" fontId="2" fillId="2" borderId="2" xfId="1" applyFont="1" applyFill="1" applyBorder="1" applyAlignment="1"/>
    <xf numFmtId="0" fontId="0" fillId="0" borderId="0" xfId="0" applyAlignment="1">
      <alignment wrapText="1"/>
    </xf>
    <xf numFmtId="0" fontId="1" fillId="0" borderId="0" xfId="0" applyFont="1" applyAlignment="1">
      <alignment wrapText="1"/>
    </xf>
    <xf numFmtId="0" fontId="1" fillId="0" borderId="0" xfId="0" applyFont="1"/>
    <xf numFmtId="0" fontId="18" fillId="0" borderId="0" xfId="0" applyFont="1" applyAlignment="1">
      <alignment vertical="center"/>
    </xf>
    <xf numFmtId="166" fontId="3" fillId="0" borderId="0" xfId="0" applyNumberFormat="1" applyFont="1" applyAlignment="1">
      <alignment vertical="center"/>
    </xf>
    <xf numFmtId="49" fontId="5" fillId="2" borderId="8" xfId="1" applyNumberFormat="1" applyFont="1" applyFill="1" applyBorder="1" applyAlignment="1">
      <alignment horizontal="center" vertical="center" wrapText="1"/>
    </xf>
    <xf numFmtId="44" fontId="3" fillId="0" borderId="2" xfId="1" applyFont="1" applyFill="1" applyBorder="1" applyAlignment="1" applyProtection="1">
      <alignment vertical="center"/>
      <protection locked="0"/>
    </xf>
    <xf numFmtId="0" fontId="2" fillId="5" borderId="12" xfId="0" applyFont="1" applyFill="1" applyBorder="1" applyAlignment="1">
      <alignment vertical="center"/>
    </xf>
    <xf numFmtId="0" fontId="28" fillId="0" borderId="19" xfId="0" applyFont="1" applyBorder="1" applyAlignment="1" applyProtection="1">
      <alignment horizontal="center" vertical="center" wrapText="1"/>
      <protection locked="0"/>
    </xf>
    <xf numFmtId="167" fontId="3" fillId="0" borderId="0" xfId="0" applyNumberFormat="1" applyFont="1" applyAlignment="1">
      <alignment vertical="center"/>
    </xf>
    <xf numFmtId="44" fontId="3" fillId="0" borderId="0" xfId="0" applyNumberFormat="1" applyFont="1" applyAlignment="1">
      <alignment vertical="center"/>
    </xf>
    <xf numFmtId="0" fontId="3" fillId="0" borderId="0" xfId="0" applyFont="1" applyAlignment="1">
      <alignment horizontal="center" vertical="center" wrapText="1"/>
    </xf>
    <xf numFmtId="44" fontId="3" fillId="0" borderId="0" xfId="0" applyNumberFormat="1" applyFont="1" applyAlignment="1" applyProtection="1">
      <alignment vertical="center"/>
      <protection locked="0"/>
    </xf>
    <xf numFmtId="0" fontId="3" fillId="0" borderId="36" xfId="0" applyFont="1" applyBorder="1" applyAlignment="1">
      <alignment vertical="center"/>
    </xf>
    <xf numFmtId="0" fontId="3" fillId="0" borderId="1" xfId="0" applyFont="1" applyBorder="1" applyAlignment="1">
      <alignment horizontal="left" vertical="center" wrapText="1"/>
    </xf>
    <xf numFmtId="0" fontId="3" fillId="0" borderId="4" xfId="0" applyFont="1" applyBorder="1" applyAlignment="1">
      <alignment vertical="center" wrapText="1"/>
    </xf>
    <xf numFmtId="0" fontId="3" fillId="0" borderId="4" xfId="1" applyNumberFormat="1" applyFont="1" applyFill="1" applyBorder="1" applyAlignment="1">
      <alignment horizontal="center" vertical="center"/>
    </xf>
    <xf numFmtId="44" fontId="3" fillId="0" borderId="1" xfId="1" applyFont="1" applyBorder="1" applyAlignment="1">
      <alignment vertical="center"/>
    </xf>
    <xf numFmtId="0" fontId="3" fillId="0" borderId="1" xfId="0" applyFont="1" applyBorder="1" applyAlignment="1">
      <alignment horizontal="left" vertical="center"/>
    </xf>
    <xf numFmtId="49" fontId="3" fillId="0" borderId="3" xfId="1" applyNumberFormat="1" applyFont="1" applyFill="1" applyBorder="1" applyAlignment="1">
      <alignment horizontal="center" vertical="center"/>
    </xf>
    <xf numFmtId="0" fontId="3" fillId="0" borderId="4" xfId="0" applyFont="1" applyBorder="1" applyAlignment="1">
      <alignment horizontal="left" vertical="top" wrapText="1"/>
    </xf>
    <xf numFmtId="0" fontId="3" fillId="0" borderId="0" xfId="0" applyFont="1" applyAlignment="1">
      <alignment horizontal="left" vertical="top" wrapText="1"/>
    </xf>
    <xf numFmtId="165" fontId="3" fillId="0" borderId="4" xfId="1" applyNumberFormat="1" applyFont="1" applyBorder="1" applyAlignment="1">
      <alignment vertical="center"/>
    </xf>
    <xf numFmtId="0" fontId="3" fillId="0" borderId="1" xfId="0" applyFont="1" applyBorder="1" applyAlignment="1">
      <alignment horizontal="left" wrapText="1"/>
    </xf>
    <xf numFmtId="0" fontId="3" fillId="0" borderId="4" xfId="0" applyFont="1" applyBorder="1" applyAlignment="1">
      <alignment wrapText="1"/>
    </xf>
    <xf numFmtId="0" fontId="3" fillId="0" borderId="1" xfId="0" applyFont="1" applyBorder="1" applyAlignment="1">
      <alignment horizontal="left" vertical="top" wrapText="1"/>
    </xf>
    <xf numFmtId="165" fontId="3" fillId="0" borderId="1" xfId="1" applyNumberFormat="1" applyFont="1" applyBorder="1" applyAlignment="1">
      <alignment vertical="center"/>
    </xf>
    <xf numFmtId="169" fontId="3" fillId="0" borderId="1" xfId="1" applyNumberFormat="1" applyFont="1" applyBorder="1" applyAlignment="1">
      <alignment vertical="center"/>
    </xf>
    <xf numFmtId="0" fontId="3" fillId="2" borderId="6" xfId="0" applyFont="1" applyFill="1" applyBorder="1" applyAlignment="1">
      <alignment horizontal="left" vertical="top"/>
    </xf>
    <xf numFmtId="49" fontId="2" fillId="2" borderId="7" xfId="1" applyNumberFormat="1" applyFont="1" applyFill="1" applyBorder="1" applyAlignment="1"/>
    <xf numFmtId="44" fontId="2" fillId="2" borderId="28" xfId="0" applyNumberFormat="1" applyFont="1" applyFill="1" applyBorder="1" applyAlignment="1">
      <alignment vertical="center"/>
    </xf>
    <xf numFmtId="44" fontId="2" fillId="2" borderId="6" xfId="0" applyNumberFormat="1" applyFont="1" applyFill="1" applyBorder="1" applyAlignment="1">
      <alignment vertical="center"/>
    </xf>
    <xf numFmtId="44" fontId="3" fillId="0" borderId="0" xfId="0" applyNumberFormat="1" applyFont="1" applyAlignment="1">
      <alignment horizontal="left" vertical="center" wrapText="1"/>
    </xf>
    <xf numFmtId="44" fontId="1" fillId="6" borderId="10" xfId="1" applyFont="1" applyFill="1" applyBorder="1" applyAlignment="1" applyProtection="1">
      <alignment vertical="center"/>
      <protection locked="0"/>
    </xf>
    <xf numFmtId="44" fontId="36" fillId="6" borderId="36" xfId="0" applyNumberFormat="1" applyFont="1" applyFill="1" applyBorder="1" applyAlignment="1">
      <alignment horizontal="left" vertical="center" wrapText="1"/>
    </xf>
    <xf numFmtId="167" fontId="2" fillId="6" borderId="33" xfId="1" applyNumberFormat="1" applyFont="1" applyFill="1" applyBorder="1" applyAlignment="1"/>
    <xf numFmtId="168" fontId="2" fillId="6" borderId="18" xfId="1" applyNumberFormat="1" applyFont="1" applyFill="1" applyBorder="1" applyAlignment="1">
      <alignment vertical="center"/>
    </xf>
    <xf numFmtId="168" fontId="3" fillId="6" borderId="7" xfId="0" applyNumberFormat="1" applyFont="1" applyFill="1" applyBorder="1" applyAlignment="1">
      <alignment vertical="center"/>
    </xf>
    <xf numFmtId="167" fontId="36" fillId="6" borderId="0" xfId="0" applyNumberFormat="1" applyFont="1" applyFill="1" applyAlignment="1">
      <alignment vertical="center" wrapText="1"/>
    </xf>
    <xf numFmtId="168" fontId="2" fillId="6" borderId="8" xfId="1" applyNumberFormat="1" applyFont="1" applyFill="1" applyBorder="1" applyAlignment="1">
      <alignment vertical="center"/>
    </xf>
    <xf numFmtId="168" fontId="2" fillId="6" borderId="33" xfId="1" applyNumberFormat="1" applyFont="1" applyFill="1" applyBorder="1" applyAlignment="1">
      <alignment vertical="center"/>
    </xf>
    <xf numFmtId="44" fontId="3" fillId="6" borderId="2" xfId="1" applyFont="1" applyFill="1" applyBorder="1" applyAlignment="1">
      <alignment vertical="center"/>
    </xf>
    <xf numFmtId="44" fontId="3" fillId="6" borderId="8" xfId="1" applyFont="1" applyFill="1" applyBorder="1" applyAlignment="1">
      <alignment vertical="center"/>
    </xf>
    <xf numFmtId="44" fontId="2" fillId="6" borderId="33" xfId="1" applyFont="1" applyFill="1" applyBorder="1" applyAlignment="1">
      <alignment vertical="center"/>
    </xf>
    <xf numFmtId="44" fontId="2" fillId="6" borderId="33" xfId="1" applyFont="1" applyFill="1" applyBorder="1" applyAlignment="1"/>
    <xf numFmtId="44" fontId="3" fillId="6" borderId="2" xfId="1" applyFont="1" applyFill="1" applyBorder="1" applyAlignment="1" applyProtection="1">
      <alignment vertical="center"/>
    </xf>
    <xf numFmtId="44" fontId="3" fillId="6" borderId="10" xfId="1" applyFont="1" applyFill="1" applyBorder="1" applyAlignment="1">
      <alignment vertical="center"/>
    </xf>
    <xf numFmtId="0" fontId="21" fillId="0" borderId="24" xfId="0" applyFont="1" applyBorder="1" applyAlignment="1">
      <alignment vertical="center" wrapText="1"/>
    </xf>
    <xf numFmtId="0" fontId="2" fillId="0" borderId="24" xfId="0" applyFont="1" applyBorder="1" applyAlignment="1">
      <alignment vertical="center" wrapText="1"/>
    </xf>
    <xf numFmtId="0" fontId="34" fillId="0" borderId="24" xfId="0" applyFont="1" applyBorder="1" applyAlignment="1">
      <alignment horizontal="left" vertical="center" wrapText="1"/>
    </xf>
    <xf numFmtId="0" fontId="13" fillId="0" borderId="24" xfId="0" applyFont="1" applyBorder="1" applyAlignment="1">
      <alignment horizontal="left" vertical="center" wrapText="1"/>
    </xf>
    <xf numFmtId="0" fontId="3" fillId="0" borderId="11" xfId="0" applyFont="1" applyBorder="1" applyAlignment="1">
      <alignment horizontal="left" vertical="top" wrapText="1"/>
    </xf>
    <xf numFmtId="0" fontId="3" fillId="0" borderId="15" xfId="0" applyFont="1" applyBorder="1" applyAlignment="1">
      <alignment horizontal="left" vertical="top" wrapText="1"/>
    </xf>
    <xf numFmtId="0" fontId="2" fillId="2" borderId="17" xfId="0" applyFont="1" applyFill="1" applyBorder="1" applyAlignment="1">
      <alignment horizontal="right" vertical="center"/>
    </xf>
    <xf numFmtId="0" fontId="3" fillId="0" borderId="37" xfId="0" applyFont="1" applyBorder="1" applyAlignment="1">
      <alignment vertical="center" wrapText="1"/>
    </xf>
    <xf numFmtId="0" fontId="0" fillId="0" borderId="38" xfId="0" applyBorder="1" applyAlignment="1">
      <alignment vertical="center" wrapText="1"/>
    </xf>
    <xf numFmtId="0" fontId="33" fillId="0" borderId="10" xfId="0" applyFont="1" applyBorder="1" applyAlignment="1">
      <alignment horizontal="left" vertical="center" wrapText="1"/>
    </xf>
    <xf numFmtId="0" fontId="14" fillId="0" borderId="10" xfId="0" applyFont="1" applyBorder="1" applyAlignment="1">
      <alignment horizontal="left" vertical="center" wrapText="1"/>
    </xf>
    <xf numFmtId="0" fontId="19" fillId="0" borderId="17" xfId="0" applyFont="1" applyBorder="1" applyAlignment="1">
      <alignment vertical="center" wrapText="1"/>
    </xf>
    <xf numFmtId="0" fontId="20" fillId="0" borderId="35" xfId="0" applyFont="1" applyBorder="1" applyAlignment="1">
      <alignment vertical="center" wrapText="1"/>
    </xf>
    <xf numFmtId="0" fontId="13" fillId="0" borderId="23" xfId="0" applyFont="1" applyBorder="1" applyAlignment="1">
      <alignment horizontal="left" vertical="center" wrapText="1"/>
    </xf>
    <xf numFmtId="49" fontId="29" fillId="5" borderId="16" xfId="1" applyNumberFormat="1" applyFont="1" applyFill="1" applyBorder="1" applyAlignment="1">
      <alignment horizontal="left" vertical="top" wrapText="1"/>
    </xf>
    <xf numFmtId="49" fontId="1" fillId="5" borderId="16" xfId="1" applyNumberFormat="1" applyFont="1" applyFill="1" applyBorder="1" applyAlignment="1">
      <alignment horizontal="left" vertical="top" wrapText="1"/>
    </xf>
    <xf numFmtId="164" fontId="2" fillId="2" borderId="13" xfId="1" applyNumberFormat="1" applyFont="1" applyFill="1" applyBorder="1" applyAlignment="1">
      <alignment horizontal="right" vertical="center"/>
    </xf>
    <xf numFmtId="0" fontId="7" fillId="2" borderId="1" xfId="0" applyFont="1" applyFill="1" applyBorder="1" applyAlignment="1">
      <alignment horizontal="left" vertical="top" wrapText="1"/>
    </xf>
    <xf numFmtId="0" fontId="3" fillId="0" borderId="20" xfId="0" applyFont="1" applyBorder="1" applyAlignment="1">
      <alignment vertical="center" wrapText="1"/>
    </xf>
    <xf numFmtId="0" fontId="3" fillId="0" borderId="25" xfId="0" applyFont="1" applyBorder="1" applyAlignment="1">
      <alignment vertical="center" wrapText="1"/>
    </xf>
    <xf numFmtId="0" fontId="3" fillId="0" borderId="21" xfId="0" applyFont="1" applyBorder="1" applyAlignment="1">
      <alignment vertical="center" wrapText="1"/>
    </xf>
    <xf numFmtId="0" fontId="2" fillId="2" borderId="15" xfId="0" applyFont="1" applyFill="1" applyBorder="1" applyAlignment="1">
      <alignment horizontal="right" vertical="top"/>
    </xf>
    <xf numFmtId="0" fontId="7" fillId="2" borderId="6" xfId="0" applyFont="1" applyFill="1" applyBorder="1" applyAlignment="1">
      <alignment horizontal="left" vertical="top" wrapText="1"/>
    </xf>
    <xf numFmtId="49" fontId="2" fillId="2" borderId="11" xfId="1" applyNumberFormat="1" applyFont="1" applyFill="1" applyBorder="1" applyAlignment="1">
      <alignment horizontal="right" wrapText="1"/>
    </xf>
    <xf numFmtId="164" fontId="21" fillId="2" borderId="13" xfId="1" applyNumberFormat="1" applyFont="1" applyFill="1" applyBorder="1" applyAlignment="1">
      <alignment horizontal="right"/>
    </xf>
    <xf numFmtId="164" fontId="2" fillId="2" borderId="13" xfId="1" applyNumberFormat="1" applyFont="1" applyFill="1" applyBorder="1" applyAlignment="1">
      <alignment horizontal="right"/>
    </xf>
    <xf numFmtId="0" fontId="26" fillId="2" borderId="1" xfId="0" applyFont="1" applyFill="1" applyBorder="1" applyAlignment="1">
      <alignment horizontal="left" vertical="top" wrapText="1"/>
    </xf>
    <xf numFmtId="0" fontId="26" fillId="2" borderId="0" xfId="0" applyFont="1" applyFill="1" applyAlignment="1">
      <alignment horizontal="left" vertical="top" wrapText="1"/>
    </xf>
    <xf numFmtId="164" fontId="2" fillId="2" borderId="16" xfId="1" applyNumberFormat="1" applyFont="1" applyFill="1" applyBorder="1" applyAlignment="1">
      <alignment horizontal="right" vertical="center"/>
    </xf>
    <xf numFmtId="0" fontId="4" fillId="2" borderId="26" xfId="0" applyFont="1" applyFill="1" applyBorder="1" applyAlignment="1">
      <alignment horizontal="left" vertical="top" wrapText="1"/>
    </xf>
    <xf numFmtId="0" fontId="0" fillId="0" borderId="34" xfId="0" applyBorder="1"/>
    <xf numFmtId="0" fontId="26" fillId="2" borderId="10" xfId="0" applyFont="1" applyFill="1" applyBorder="1" applyAlignment="1">
      <alignment horizontal="left" vertical="top" wrapText="1"/>
    </xf>
    <xf numFmtId="0" fontId="7" fillId="2" borderId="10" xfId="0" applyFont="1" applyFill="1" applyBorder="1" applyAlignment="1">
      <alignment horizontal="left" vertical="top" wrapText="1"/>
    </xf>
    <xf numFmtId="0" fontId="23" fillId="2" borderId="1" xfId="0" applyFont="1" applyFill="1" applyBorder="1" applyAlignment="1">
      <alignment horizontal="left" vertical="top" wrapText="1"/>
    </xf>
    <xf numFmtId="0" fontId="4" fillId="2" borderId="1" xfId="0" applyFont="1" applyFill="1" applyBorder="1" applyAlignment="1">
      <alignment horizontal="left" vertical="top" wrapText="1"/>
    </xf>
    <xf numFmtId="0" fontId="2" fillId="2" borderId="14" xfId="0" applyFont="1" applyFill="1" applyBorder="1" applyAlignment="1">
      <alignment horizontal="right" vertical="center"/>
    </xf>
    <xf numFmtId="0" fontId="4" fillId="2" borderId="10" xfId="0" applyFont="1" applyFill="1" applyBorder="1" applyAlignment="1">
      <alignment horizontal="left" vertical="top" wrapText="1"/>
    </xf>
    <xf numFmtId="0" fontId="4" fillId="2" borderId="6" xfId="0" applyFont="1" applyFill="1" applyBorder="1" applyAlignment="1">
      <alignment horizontal="left" vertical="top" wrapText="1"/>
    </xf>
    <xf numFmtId="0" fontId="41" fillId="2" borderId="10" xfId="0" applyFont="1" applyFill="1" applyBorder="1" applyAlignment="1">
      <alignment horizontal="left" vertical="top" wrapText="1"/>
    </xf>
    <xf numFmtId="0" fontId="22" fillId="2" borderId="10" xfId="0" applyFont="1" applyFill="1" applyBorder="1" applyAlignment="1">
      <alignment horizontal="left" vertical="top" wrapText="1"/>
    </xf>
    <xf numFmtId="0" fontId="5" fillId="5" borderId="27" xfId="0" applyFont="1" applyFill="1" applyBorder="1" applyAlignment="1">
      <alignment horizontal="center" vertical="center" wrapText="1"/>
    </xf>
    <xf numFmtId="0" fontId="0" fillId="0" borderId="29" xfId="0" applyBorder="1" applyAlignment="1">
      <alignment horizontal="center" vertical="center" wrapText="1"/>
    </xf>
    <xf numFmtId="0" fontId="0" fillId="0" borderId="32" xfId="0" applyBorder="1" applyAlignment="1">
      <alignment horizontal="center" vertical="center" wrapText="1"/>
    </xf>
    <xf numFmtId="0" fontId="1" fillId="0" borderId="22" xfId="0" applyFont="1" applyBorder="1" applyAlignment="1">
      <alignment wrapText="1"/>
    </xf>
    <xf numFmtId="0" fontId="0" fillId="0" borderId="22" xfId="0" applyBorder="1"/>
    <xf numFmtId="0" fontId="46" fillId="6" borderId="20" xfId="0" applyFont="1" applyFill="1" applyBorder="1" applyAlignment="1" applyProtection="1">
      <alignment horizontal="left" vertical="center" wrapText="1"/>
      <protection locked="0"/>
    </xf>
    <xf numFmtId="0" fontId="45" fillId="4" borderId="15" xfId="0" applyFont="1" applyFill="1" applyBorder="1" applyAlignment="1">
      <alignment horizontal="left" vertical="center"/>
    </xf>
    <xf numFmtId="0" fontId="17" fillId="4" borderId="15" xfId="0" applyFont="1" applyFill="1" applyBorder="1" applyAlignment="1">
      <alignment horizontal="left" vertical="center"/>
    </xf>
  </cellXfs>
  <cellStyles count="2">
    <cellStyle name="Currency" xfId="1" builtinId="4"/>
    <cellStyle name="Normal" xfId="0" builtinId="0"/>
  </cellStyles>
  <dxfs count="1">
    <dxf>
      <fill>
        <patternFill>
          <bgColor rgb="FFFF0000"/>
        </patternFill>
      </fill>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3DE3F6-8667-4C4C-9B19-236769DFDF53}">
  <sheetPr>
    <pageSetUpPr fitToPage="1"/>
  </sheetPr>
  <dimension ref="A1:V115"/>
  <sheetViews>
    <sheetView tabSelected="1" zoomScaleNormal="100" zoomScaleSheetLayoutView="100" workbookViewId="0">
      <pane ySplit="4" topLeftCell="A106" activePane="bottomLeft" state="frozen"/>
      <selection pane="bottomLeft" activeCell="F129" sqref="F129"/>
    </sheetView>
  </sheetViews>
  <sheetFormatPr defaultColWidth="9.28515625" defaultRowHeight="12" x14ac:dyDescent="0.2"/>
  <cols>
    <col min="1" max="1" width="24.7109375" style="2" customWidth="1"/>
    <col min="2" max="2" width="52.7109375" style="4" customWidth="1"/>
    <col min="3" max="3" width="8.7109375" style="5" customWidth="1"/>
    <col min="4" max="4" width="8.28515625" style="5" customWidth="1"/>
    <col min="5" max="5" width="10.7109375" style="3" customWidth="1"/>
    <col min="6" max="6" width="26.85546875" style="3" customWidth="1"/>
    <col min="7" max="7" width="30.5703125" style="1" customWidth="1"/>
    <col min="8" max="8" width="12.5703125" style="1" customWidth="1"/>
    <col min="9" max="9" width="28.5703125" style="1" customWidth="1"/>
    <col min="10" max="10" width="15" style="1" customWidth="1"/>
    <col min="11" max="11" width="20.140625" style="1" hidden="1" customWidth="1"/>
    <col min="12" max="20" width="9.28515625" style="1" hidden="1" customWidth="1"/>
    <col min="21" max="21" width="64.140625" style="1" hidden="1" customWidth="1"/>
    <col min="22" max="16384" width="9.28515625" style="1"/>
  </cols>
  <sheetData>
    <row r="1" spans="1:21" ht="117.75" customHeight="1" x14ac:dyDescent="0.2">
      <c r="A1" s="160" t="s">
        <v>0</v>
      </c>
      <c r="B1" s="161"/>
      <c r="C1" s="161"/>
      <c r="D1" s="161"/>
      <c r="E1" s="161"/>
      <c r="F1" s="161"/>
      <c r="J1" s="2" t="s">
        <v>1</v>
      </c>
      <c r="K1" s="55" t="s">
        <v>2</v>
      </c>
      <c r="L1" s="56"/>
      <c r="M1" s="56"/>
      <c r="N1" s="56"/>
      <c r="O1" s="56"/>
      <c r="P1" s="56"/>
      <c r="Q1" s="56"/>
      <c r="R1" s="57"/>
      <c r="S1" s="162" t="s">
        <v>3</v>
      </c>
      <c r="T1" s="162" t="s">
        <v>4</v>
      </c>
      <c r="U1" s="165" t="s">
        <v>5</v>
      </c>
    </row>
    <row r="2" spans="1:21" ht="35.25" customHeight="1" x14ac:dyDescent="0.2">
      <c r="A2" s="41" t="s">
        <v>6</v>
      </c>
      <c r="B2" s="42"/>
      <c r="C2" s="167" t="s">
        <v>7</v>
      </c>
      <c r="D2" s="167"/>
      <c r="E2" s="167"/>
      <c r="F2" s="167"/>
      <c r="K2" s="58" t="s">
        <v>8</v>
      </c>
      <c r="L2" s="59"/>
      <c r="M2" s="59"/>
      <c r="N2" s="59"/>
      <c r="O2" s="59"/>
      <c r="P2" s="59"/>
      <c r="Q2" s="59"/>
      <c r="R2" s="60"/>
      <c r="S2" s="163"/>
      <c r="T2" s="163"/>
      <c r="U2" s="166"/>
    </row>
    <row r="3" spans="1:21" ht="15.75" customHeight="1" x14ac:dyDescent="0.2">
      <c r="A3" s="168" t="s">
        <v>9</v>
      </c>
      <c r="B3" s="169"/>
      <c r="C3" s="169"/>
      <c r="D3" s="169"/>
      <c r="E3" s="169"/>
      <c r="F3" s="169"/>
      <c r="K3" s="55" t="s">
        <v>10</v>
      </c>
      <c r="L3" s="61"/>
      <c r="M3" s="61"/>
      <c r="N3" s="61"/>
      <c r="O3" s="62"/>
      <c r="P3" s="62"/>
      <c r="Q3" s="62"/>
      <c r="R3" s="63"/>
      <c r="S3" s="164"/>
      <c r="T3" s="164"/>
      <c r="U3" s="166"/>
    </row>
    <row r="4" spans="1:21" x14ac:dyDescent="0.2">
      <c r="A4" s="18" t="s">
        <v>11</v>
      </c>
      <c r="B4" s="39" t="s">
        <v>12</v>
      </c>
      <c r="C4" s="40" t="s">
        <v>13</v>
      </c>
      <c r="D4" s="21" t="s">
        <v>14</v>
      </c>
      <c r="E4" s="22" t="s">
        <v>15</v>
      </c>
      <c r="F4" s="20" t="s">
        <v>16</v>
      </c>
    </row>
    <row r="5" spans="1:21" ht="44.25" customHeight="1" x14ac:dyDescent="0.2">
      <c r="A5" s="153" t="s">
        <v>17</v>
      </c>
      <c r="B5" s="154"/>
      <c r="C5" s="154"/>
      <c r="D5" s="154"/>
      <c r="E5" s="154"/>
      <c r="F5" s="154"/>
    </row>
    <row r="6" spans="1:21" ht="28.5" customHeight="1" x14ac:dyDescent="0.2">
      <c r="A6" s="154" t="s">
        <v>18</v>
      </c>
      <c r="B6" s="154"/>
      <c r="C6" s="154"/>
      <c r="D6" s="154"/>
      <c r="E6" s="154"/>
      <c r="F6" s="154"/>
    </row>
    <row r="7" spans="1:21" x14ac:dyDescent="0.2">
      <c r="A7" s="89"/>
      <c r="B7" s="90"/>
      <c r="C7" s="90"/>
      <c r="D7" s="91"/>
      <c r="E7" s="92"/>
      <c r="F7" s="117">
        <f t="shared" ref="F7:F8" si="0">D7*E7</f>
        <v>0</v>
      </c>
    </row>
    <row r="8" spans="1:21" x14ac:dyDescent="0.2">
      <c r="A8" s="89"/>
      <c r="B8" s="90"/>
      <c r="C8" s="90"/>
      <c r="D8" s="91"/>
      <c r="E8" s="92"/>
      <c r="F8" s="117">
        <f t="shared" si="0"/>
        <v>0</v>
      </c>
    </row>
    <row r="9" spans="1:21" x14ac:dyDescent="0.2">
      <c r="A9" s="43"/>
      <c r="B9" s="44"/>
      <c r="C9" s="44"/>
      <c r="D9" s="45"/>
      <c r="E9" s="46"/>
      <c r="F9" s="117">
        <f>D9*E9</f>
        <v>0</v>
      </c>
    </row>
    <row r="10" spans="1:21" x14ac:dyDescent="0.2">
      <c r="A10" s="43"/>
      <c r="B10" s="44"/>
      <c r="C10" s="44"/>
      <c r="D10" s="45"/>
      <c r="E10" s="46"/>
      <c r="F10" s="116">
        <f>D10*E10</f>
        <v>0</v>
      </c>
    </row>
    <row r="11" spans="1:21" ht="13.15" customHeight="1" x14ac:dyDescent="0.2">
      <c r="A11" s="17" t="s">
        <v>19</v>
      </c>
      <c r="B11" s="11"/>
      <c r="C11" s="11"/>
      <c r="D11" s="11"/>
      <c r="E11" s="11"/>
      <c r="F11" s="12"/>
    </row>
    <row r="12" spans="1:21" x14ac:dyDescent="0.2">
      <c r="A12" s="43"/>
      <c r="B12" s="44"/>
      <c r="C12" s="44"/>
      <c r="D12" s="45"/>
      <c r="E12" s="46"/>
      <c r="F12" s="116">
        <f t="shared" ref="F12:F13" si="1">D12*E12</f>
        <v>0</v>
      </c>
    </row>
    <row r="13" spans="1:21" x14ac:dyDescent="0.2">
      <c r="A13" s="43"/>
      <c r="B13" s="44"/>
      <c r="C13" s="44"/>
      <c r="D13" s="45"/>
      <c r="E13" s="46"/>
      <c r="F13" s="116">
        <f t="shared" si="1"/>
        <v>0</v>
      </c>
    </row>
    <row r="14" spans="1:21" x14ac:dyDescent="0.2">
      <c r="A14" s="43"/>
      <c r="B14" s="44"/>
      <c r="C14" s="44"/>
      <c r="D14" s="45"/>
      <c r="E14" s="46"/>
      <c r="F14" s="116">
        <f>D14*E14</f>
        <v>0</v>
      </c>
    </row>
    <row r="15" spans="1:21" x14ac:dyDescent="0.2">
      <c r="A15" s="43"/>
      <c r="B15" s="44"/>
      <c r="C15" s="44"/>
      <c r="D15" s="45"/>
      <c r="E15" s="46"/>
      <c r="F15" s="116">
        <f>D15*E15</f>
        <v>0</v>
      </c>
    </row>
    <row r="16" spans="1:21" ht="13.9" customHeight="1" x14ac:dyDescent="0.2">
      <c r="A16" s="138" t="s">
        <v>20</v>
      </c>
      <c r="B16" s="138"/>
      <c r="C16" s="138"/>
      <c r="D16" s="138"/>
      <c r="E16" s="138"/>
      <c r="F16" s="118">
        <f>SUM(F7:F15)</f>
        <v>0</v>
      </c>
      <c r="K16" s="67" t="s">
        <v>21</v>
      </c>
      <c r="L16" s="64">
        <v>0</v>
      </c>
      <c r="M16" s="64">
        <v>0</v>
      </c>
      <c r="N16" s="64">
        <v>0</v>
      </c>
      <c r="O16" s="64">
        <v>0</v>
      </c>
      <c r="P16" s="64">
        <v>0</v>
      </c>
      <c r="Q16" s="64">
        <v>0</v>
      </c>
      <c r="R16" s="65">
        <v>0</v>
      </c>
      <c r="S16" s="66">
        <f>SUM(L16:R16)</f>
        <v>0</v>
      </c>
      <c r="T16" s="66">
        <f>F16-S16</f>
        <v>0</v>
      </c>
    </row>
    <row r="17" spans="1:20" ht="33" customHeight="1" x14ac:dyDescent="0.2">
      <c r="A17" s="155" t="s">
        <v>22</v>
      </c>
      <c r="B17" s="156"/>
      <c r="C17" s="156"/>
      <c r="D17" s="156"/>
      <c r="E17" s="156"/>
      <c r="F17" s="156"/>
    </row>
    <row r="18" spans="1:20" x14ac:dyDescent="0.2">
      <c r="A18" s="93"/>
      <c r="B18" s="90"/>
      <c r="C18" s="91"/>
      <c r="D18" s="91"/>
      <c r="E18" s="92"/>
      <c r="F18" s="116">
        <f>D18*E18</f>
        <v>0</v>
      </c>
    </row>
    <row r="19" spans="1:20" ht="12" customHeight="1" x14ac:dyDescent="0.2">
      <c r="A19" s="93"/>
      <c r="B19" s="90"/>
      <c r="C19" s="91"/>
      <c r="D19" s="91"/>
      <c r="E19" s="92"/>
      <c r="F19" s="116">
        <f>D19*E19</f>
        <v>0</v>
      </c>
    </row>
    <row r="20" spans="1:20" ht="12" customHeight="1" x14ac:dyDescent="0.2">
      <c r="A20" s="43"/>
      <c r="B20" s="44"/>
      <c r="C20" s="44"/>
      <c r="D20" s="45"/>
      <c r="E20" s="46"/>
      <c r="F20" s="116">
        <f t="shared" ref="F20:F21" si="2">D20*E20</f>
        <v>0</v>
      </c>
    </row>
    <row r="21" spans="1:20" ht="12" customHeight="1" x14ac:dyDescent="0.2">
      <c r="A21" s="43"/>
      <c r="B21" s="44"/>
      <c r="C21" s="44"/>
      <c r="D21" s="45"/>
      <c r="E21" s="46"/>
      <c r="F21" s="116">
        <f t="shared" si="2"/>
        <v>0</v>
      </c>
    </row>
    <row r="22" spans="1:20" ht="13.9" customHeight="1" x14ac:dyDescent="0.2">
      <c r="A22" s="157" t="s">
        <v>23</v>
      </c>
      <c r="B22" s="157"/>
      <c r="C22" s="157"/>
      <c r="D22" s="157"/>
      <c r="E22" s="157"/>
      <c r="F22" s="115">
        <f>SUM(F17:F21)</f>
        <v>0</v>
      </c>
      <c r="K22" s="67" t="s">
        <v>24</v>
      </c>
      <c r="L22" s="64">
        <v>0</v>
      </c>
      <c r="M22" s="64">
        <v>0</v>
      </c>
      <c r="N22" s="64">
        <v>0</v>
      </c>
      <c r="O22" s="64">
        <v>0</v>
      </c>
      <c r="P22" s="64">
        <v>0</v>
      </c>
      <c r="Q22" s="64">
        <v>0</v>
      </c>
      <c r="R22" s="65">
        <v>0</v>
      </c>
      <c r="S22" s="66">
        <f>SUM(L22:R22)</f>
        <v>0</v>
      </c>
      <c r="T22" s="66">
        <f>F22-S22</f>
        <v>0</v>
      </c>
    </row>
    <row r="23" spans="1:20" ht="25.5" customHeight="1" x14ac:dyDescent="0.2">
      <c r="A23" s="150" t="s">
        <v>25</v>
      </c>
      <c r="B23" s="150"/>
      <c r="C23" s="150"/>
      <c r="D23" s="150"/>
      <c r="E23" s="150"/>
      <c r="F23" s="119">
        <f>SUM(F16+F22)</f>
        <v>0</v>
      </c>
      <c r="G23" s="2"/>
      <c r="K23" s="67" t="s">
        <v>26</v>
      </c>
      <c r="L23" s="64">
        <v>0</v>
      </c>
      <c r="M23" s="64">
        <v>0</v>
      </c>
      <c r="N23" s="64">
        <v>0</v>
      </c>
      <c r="O23" s="64">
        <v>0</v>
      </c>
      <c r="P23" s="64">
        <v>0</v>
      </c>
      <c r="Q23" s="64">
        <v>0</v>
      </c>
      <c r="R23" s="65">
        <v>0</v>
      </c>
      <c r="S23" s="66">
        <f>SUM(L23:R23)</f>
        <v>0</v>
      </c>
      <c r="T23" s="66">
        <f>F23-S23</f>
        <v>0</v>
      </c>
    </row>
    <row r="24" spans="1:20" ht="23.25" customHeight="1" x14ac:dyDescent="0.2">
      <c r="A24" s="158" t="s">
        <v>27</v>
      </c>
      <c r="B24" s="158"/>
      <c r="C24" s="8" t="s">
        <v>28</v>
      </c>
      <c r="D24" s="9" t="s">
        <v>14</v>
      </c>
      <c r="E24" s="10" t="s">
        <v>15</v>
      </c>
      <c r="F24" s="7" t="s">
        <v>16</v>
      </c>
    </row>
    <row r="25" spans="1:20" ht="47.45" customHeight="1" x14ac:dyDescent="0.2">
      <c r="A25" s="159" t="s">
        <v>29</v>
      </c>
      <c r="B25" s="159"/>
      <c r="C25" s="159"/>
      <c r="D25" s="159"/>
      <c r="E25" s="159"/>
      <c r="F25" s="159"/>
    </row>
    <row r="26" spans="1:20" s="6" customFormat="1" x14ac:dyDescent="0.2">
      <c r="A26" s="93"/>
      <c r="B26" s="90"/>
      <c r="C26" s="94"/>
      <c r="D26" s="91"/>
      <c r="E26" s="92"/>
      <c r="F26" s="120">
        <f t="shared" ref="F26:F31" si="3">D26*E26</f>
        <v>0</v>
      </c>
    </row>
    <row r="27" spans="1:20" s="6" customFormat="1" x14ac:dyDescent="0.2">
      <c r="A27" s="93"/>
      <c r="B27" s="90"/>
      <c r="C27" s="94"/>
      <c r="D27" s="91"/>
      <c r="E27" s="92"/>
      <c r="F27" s="120">
        <f t="shared" si="3"/>
        <v>0</v>
      </c>
    </row>
    <row r="28" spans="1:20" s="6" customFormat="1" x14ac:dyDescent="0.2">
      <c r="A28" s="93"/>
      <c r="B28" s="90"/>
      <c r="C28" s="94"/>
      <c r="D28" s="91"/>
      <c r="E28" s="92"/>
      <c r="F28" s="120">
        <f t="shared" si="3"/>
        <v>0</v>
      </c>
    </row>
    <row r="29" spans="1:20" s="6" customFormat="1" x14ac:dyDescent="0.2">
      <c r="A29" s="93"/>
      <c r="B29" s="90"/>
      <c r="C29" s="94"/>
      <c r="D29" s="91"/>
      <c r="E29" s="92"/>
      <c r="F29" s="120">
        <f t="shared" si="3"/>
        <v>0</v>
      </c>
    </row>
    <row r="30" spans="1:20" s="6" customFormat="1" x14ac:dyDescent="0.2">
      <c r="A30" s="89"/>
      <c r="B30" s="90"/>
      <c r="C30" s="94"/>
      <c r="D30" s="91"/>
      <c r="E30" s="92"/>
      <c r="F30" s="120">
        <f t="shared" si="3"/>
        <v>0</v>
      </c>
    </row>
    <row r="31" spans="1:20" s="6" customFormat="1" x14ac:dyDescent="0.2">
      <c r="A31" s="43"/>
      <c r="B31" s="44"/>
      <c r="C31" s="44"/>
      <c r="D31" s="45"/>
      <c r="E31" s="46"/>
      <c r="F31" s="120">
        <f t="shared" si="3"/>
        <v>0</v>
      </c>
    </row>
    <row r="32" spans="1:20" x14ac:dyDescent="0.2">
      <c r="A32" s="138" t="s">
        <v>30</v>
      </c>
      <c r="B32" s="138"/>
      <c r="C32" s="138"/>
      <c r="D32" s="138"/>
      <c r="E32" s="138"/>
      <c r="F32" s="115">
        <f>SUM(F25:F31)</f>
        <v>0</v>
      </c>
      <c r="G32" s="78"/>
      <c r="K32" s="1" t="s">
        <v>30</v>
      </c>
      <c r="L32" s="64">
        <v>0</v>
      </c>
      <c r="M32" s="64">
        <v>0</v>
      </c>
      <c r="N32" s="64">
        <v>0</v>
      </c>
      <c r="O32" s="64">
        <v>0</v>
      </c>
      <c r="P32" s="64">
        <v>0</v>
      </c>
      <c r="Q32" s="64">
        <v>0</v>
      </c>
      <c r="R32" s="65">
        <v>0</v>
      </c>
      <c r="S32" s="66">
        <f>SUM(L32:R32)</f>
        <v>0</v>
      </c>
      <c r="T32" s="66">
        <f>F32-S32</f>
        <v>0</v>
      </c>
    </row>
    <row r="33" spans="1:20" ht="48.95" customHeight="1" x14ac:dyDescent="0.2">
      <c r="A33" s="139" t="s">
        <v>31</v>
      </c>
      <c r="B33" s="139"/>
      <c r="C33" s="139"/>
      <c r="D33" s="139"/>
      <c r="E33" s="139"/>
      <c r="F33" s="139"/>
    </row>
    <row r="34" spans="1:20" x14ac:dyDescent="0.2">
      <c r="A34" s="95"/>
      <c r="B34" s="96"/>
      <c r="C34" s="91"/>
      <c r="D34" s="91"/>
      <c r="E34" s="97"/>
      <c r="F34" s="116">
        <f>D34*E34</f>
        <v>0</v>
      </c>
    </row>
    <row r="35" spans="1:20" x14ac:dyDescent="0.2">
      <c r="A35" s="95"/>
      <c r="B35" s="96"/>
      <c r="C35" s="91"/>
      <c r="D35" s="91"/>
      <c r="E35" s="97"/>
      <c r="F35" s="116">
        <f>D35*E35</f>
        <v>0</v>
      </c>
    </row>
    <row r="36" spans="1:20" x14ac:dyDescent="0.2">
      <c r="A36" s="95"/>
      <c r="B36" s="2"/>
      <c r="C36" s="91"/>
      <c r="D36" s="91"/>
      <c r="E36" s="97"/>
      <c r="F36" s="116">
        <f t="shared" ref="F36:F37" si="4">D36*E36</f>
        <v>0</v>
      </c>
    </row>
    <row r="37" spans="1:20" x14ac:dyDescent="0.2">
      <c r="A37" s="43"/>
      <c r="B37" s="44"/>
      <c r="C37" s="44"/>
      <c r="D37" s="45"/>
      <c r="E37" s="47"/>
      <c r="F37" s="116">
        <f t="shared" si="4"/>
        <v>0</v>
      </c>
    </row>
    <row r="38" spans="1:20" ht="13.9" customHeight="1" x14ac:dyDescent="0.2">
      <c r="A38" s="147" t="s">
        <v>32</v>
      </c>
      <c r="B38" s="147"/>
      <c r="C38" s="147"/>
      <c r="D38" s="147"/>
      <c r="E38" s="147"/>
      <c r="F38" s="115">
        <f>SUM(F33:F37)</f>
        <v>0</v>
      </c>
      <c r="G38" s="78"/>
      <c r="K38" s="1" t="s">
        <v>32</v>
      </c>
      <c r="L38" s="64">
        <v>0</v>
      </c>
      <c r="M38" s="64">
        <v>0</v>
      </c>
      <c r="N38" s="64">
        <v>0</v>
      </c>
      <c r="O38" s="64">
        <v>0</v>
      </c>
      <c r="P38" s="64">
        <v>0</v>
      </c>
      <c r="Q38" s="64">
        <v>0</v>
      </c>
      <c r="R38" s="65">
        <v>0</v>
      </c>
      <c r="S38" s="66">
        <f>SUM(L38:R38)</f>
        <v>0</v>
      </c>
      <c r="T38" s="66">
        <f>F38-S38</f>
        <v>0</v>
      </c>
    </row>
    <row r="39" spans="1:20" ht="47.1" customHeight="1" x14ac:dyDescent="0.2">
      <c r="A39" s="148" t="s">
        <v>33</v>
      </c>
      <c r="B39" s="139"/>
      <c r="C39" s="139"/>
      <c r="D39" s="139"/>
      <c r="E39" s="139"/>
      <c r="F39" s="139"/>
    </row>
    <row r="40" spans="1:20" x14ac:dyDescent="0.2">
      <c r="A40" s="98"/>
      <c r="B40" s="99"/>
      <c r="C40" s="91"/>
      <c r="D40" s="91"/>
      <c r="E40" s="92"/>
      <c r="F40" s="116">
        <f>D40*E40</f>
        <v>0</v>
      </c>
    </row>
    <row r="41" spans="1:20" x14ac:dyDescent="0.2">
      <c r="A41" s="100"/>
      <c r="B41" s="90"/>
      <c r="C41" s="91"/>
      <c r="D41" s="91"/>
      <c r="E41" s="101"/>
      <c r="F41" s="116">
        <f>D41*E41</f>
        <v>0</v>
      </c>
    </row>
    <row r="42" spans="1:20" x14ac:dyDescent="0.2">
      <c r="A42" s="100"/>
      <c r="B42" s="90"/>
      <c r="C42" s="91"/>
      <c r="D42" s="91"/>
      <c r="E42" s="102"/>
      <c r="F42" s="116">
        <f>D42*E42</f>
        <v>0</v>
      </c>
    </row>
    <row r="43" spans="1:20" x14ac:dyDescent="0.2">
      <c r="A43" s="43"/>
      <c r="B43" s="44"/>
      <c r="C43" s="44"/>
      <c r="D43" s="45"/>
      <c r="E43" s="46"/>
      <c r="F43" s="116">
        <f t="shared" ref="F43" si="5">D43*E43</f>
        <v>0</v>
      </c>
    </row>
    <row r="44" spans="1:20" ht="13.9" customHeight="1" x14ac:dyDescent="0.2">
      <c r="A44" s="146" t="s">
        <v>34</v>
      </c>
      <c r="B44" s="147"/>
      <c r="C44" s="147"/>
      <c r="D44" s="147"/>
      <c r="E44" s="147"/>
      <c r="F44" s="115">
        <f>SUM(F39:F43)</f>
        <v>0</v>
      </c>
      <c r="G44" s="78"/>
      <c r="K44" s="1" t="s">
        <v>35</v>
      </c>
      <c r="L44" s="64">
        <v>0</v>
      </c>
      <c r="M44" s="64">
        <v>0</v>
      </c>
      <c r="N44" s="64">
        <v>0</v>
      </c>
      <c r="O44" s="64">
        <v>0</v>
      </c>
      <c r="P44" s="64">
        <v>0</v>
      </c>
      <c r="Q44" s="64">
        <v>0</v>
      </c>
      <c r="R44" s="65">
        <v>0</v>
      </c>
      <c r="S44" s="66">
        <f>SUM(L44:R44)</f>
        <v>0</v>
      </c>
      <c r="T44" s="66">
        <f>F44-S44</f>
        <v>0</v>
      </c>
    </row>
    <row r="45" spans="1:20" ht="86.25" customHeight="1" x14ac:dyDescent="0.2">
      <c r="A45" s="148" t="s">
        <v>36</v>
      </c>
      <c r="B45" s="139"/>
      <c r="C45" s="139"/>
      <c r="D45" s="139"/>
      <c r="E45" s="139"/>
      <c r="F45" s="139"/>
      <c r="G45" s="2"/>
    </row>
    <row r="46" spans="1:20" ht="29.25" customHeight="1" x14ac:dyDescent="0.2">
      <c r="A46" s="43"/>
      <c r="B46" s="44"/>
      <c r="C46" s="91"/>
      <c r="D46" s="91"/>
      <c r="E46" s="102"/>
      <c r="F46" s="116">
        <f t="shared" ref="F46:F49" si="6">D46*E46</f>
        <v>0</v>
      </c>
    </row>
    <row r="47" spans="1:20" ht="51" customHeight="1" x14ac:dyDescent="0.2">
      <c r="A47" s="43"/>
      <c r="B47" s="44"/>
      <c r="C47" s="91"/>
      <c r="D47" s="91"/>
      <c r="E47" s="102"/>
      <c r="F47" s="116">
        <f t="shared" si="6"/>
        <v>0</v>
      </c>
    </row>
    <row r="48" spans="1:20" ht="12" customHeight="1" x14ac:dyDescent="0.2">
      <c r="A48" s="43"/>
      <c r="B48" s="44"/>
      <c r="C48" s="91"/>
      <c r="D48" s="91"/>
      <c r="E48" s="102"/>
      <c r="F48" s="116">
        <f t="shared" si="6"/>
        <v>0</v>
      </c>
    </row>
    <row r="49" spans="1:20" ht="12" customHeight="1" x14ac:dyDescent="0.2">
      <c r="A49" s="43"/>
      <c r="B49" s="44"/>
      <c r="C49" s="44"/>
      <c r="D49" s="45"/>
      <c r="E49" s="48"/>
      <c r="F49" s="116">
        <f t="shared" si="6"/>
        <v>0</v>
      </c>
    </row>
    <row r="50" spans="1:20" x14ac:dyDescent="0.2">
      <c r="A50" s="138" t="s">
        <v>37</v>
      </c>
      <c r="B50" s="138"/>
      <c r="C50" s="138"/>
      <c r="D50" s="138"/>
      <c r="E50" s="138"/>
      <c r="F50" s="114">
        <f>SUM(F45:F49)</f>
        <v>0</v>
      </c>
      <c r="K50" s="1" t="s">
        <v>38</v>
      </c>
      <c r="L50" s="64">
        <v>0</v>
      </c>
      <c r="M50" s="64">
        <v>0</v>
      </c>
      <c r="N50" s="64">
        <v>0</v>
      </c>
      <c r="O50" s="64">
        <v>0</v>
      </c>
      <c r="P50" s="64">
        <v>0</v>
      </c>
      <c r="Q50" s="64">
        <v>0</v>
      </c>
      <c r="R50" s="65">
        <v>0</v>
      </c>
      <c r="S50" s="66">
        <f>SUM(L50:R50)</f>
        <v>0</v>
      </c>
      <c r="T50" s="66">
        <f>F50-S50</f>
        <v>0</v>
      </c>
    </row>
    <row r="51" spans="1:20" ht="37.5" customHeight="1" x14ac:dyDescent="0.2">
      <c r="A51" s="148" t="s">
        <v>39</v>
      </c>
      <c r="B51" s="139"/>
      <c r="C51" s="139"/>
      <c r="D51" s="139"/>
      <c r="E51" s="139"/>
      <c r="F51" s="139"/>
    </row>
    <row r="52" spans="1:20" x14ac:dyDescent="0.2">
      <c r="A52" s="43"/>
      <c r="B52" s="44"/>
      <c r="C52" s="44"/>
      <c r="D52" s="45"/>
      <c r="E52" s="46"/>
      <c r="F52" s="116">
        <f>D52*E52</f>
        <v>0</v>
      </c>
    </row>
    <row r="53" spans="1:20" x14ac:dyDescent="0.2">
      <c r="A53" s="43"/>
      <c r="B53" s="44"/>
      <c r="C53" s="44"/>
      <c r="D53" s="45"/>
      <c r="E53" s="46"/>
      <c r="F53" s="116">
        <f>D53*E53</f>
        <v>0</v>
      </c>
    </row>
    <row r="54" spans="1:20" x14ac:dyDescent="0.2">
      <c r="A54" s="43"/>
      <c r="B54" s="44"/>
      <c r="C54" s="44"/>
      <c r="D54" s="45"/>
      <c r="E54" s="46"/>
      <c r="F54" s="116">
        <f>D54*E54</f>
        <v>0</v>
      </c>
    </row>
    <row r="55" spans="1:20" x14ac:dyDescent="0.2">
      <c r="A55" s="43"/>
      <c r="B55" s="44"/>
      <c r="C55" s="44"/>
      <c r="D55" s="45"/>
      <c r="E55" s="46"/>
      <c r="F55" s="116">
        <f t="shared" ref="F55" si="7">D55*E55</f>
        <v>0</v>
      </c>
    </row>
    <row r="56" spans="1:20" ht="13.9" customHeight="1" x14ac:dyDescent="0.2">
      <c r="A56" s="146" t="s">
        <v>40</v>
      </c>
      <c r="B56" s="147"/>
      <c r="C56" s="147"/>
      <c r="D56" s="147"/>
      <c r="E56" s="147"/>
      <c r="F56" s="115">
        <f>SUM(F51:F55)</f>
        <v>0</v>
      </c>
      <c r="G56" s="78"/>
      <c r="K56" s="1" t="s">
        <v>35</v>
      </c>
      <c r="L56" s="64">
        <v>0</v>
      </c>
      <c r="M56" s="64">
        <v>0</v>
      </c>
      <c r="N56" s="64">
        <v>0</v>
      </c>
      <c r="O56" s="64">
        <v>0</v>
      </c>
      <c r="P56" s="64">
        <v>0</v>
      </c>
      <c r="Q56" s="64">
        <v>0</v>
      </c>
      <c r="R56" s="65">
        <v>0</v>
      </c>
      <c r="S56" s="66">
        <f>SUM(L56:R56)</f>
        <v>0</v>
      </c>
      <c r="T56" s="66">
        <f>F56-S56</f>
        <v>0</v>
      </c>
    </row>
    <row r="57" spans="1:20" s="6" customFormat="1" ht="57.6" customHeight="1" x14ac:dyDescent="0.2">
      <c r="A57" s="148" t="s">
        <v>41</v>
      </c>
      <c r="B57" s="149"/>
      <c r="C57" s="149"/>
      <c r="D57" s="149"/>
      <c r="E57" s="149"/>
      <c r="F57" s="149"/>
    </row>
    <row r="58" spans="1:20" x14ac:dyDescent="0.2">
      <c r="A58" s="43"/>
      <c r="B58" s="44"/>
      <c r="C58" s="44"/>
      <c r="D58" s="45"/>
      <c r="E58" s="48"/>
      <c r="F58" s="116">
        <f>D58*E58</f>
        <v>0</v>
      </c>
    </row>
    <row r="59" spans="1:20" ht="12" customHeight="1" x14ac:dyDescent="0.2">
      <c r="A59" s="43"/>
      <c r="B59" s="44"/>
      <c r="C59" s="44"/>
      <c r="D59" s="45"/>
      <c r="E59" s="48"/>
      <c r="F59" s="116">
        <f t="shared" ref="F59:F61" si="8">D59*E59</f>
        <v>0</v>
      </c>
    </row>
    <row r="60" spans="1:20" x14ac:dyDescent="0.2">
      <c r="A60" s="43"/>
      <c r="B60" s="44"/>
      <c r="C60" s="44"/>
      <c r="D60" s="45"/>
      <c r="E60" s="48"/>
      <c r="F60" s="116">
        <f t="shared" si="8"/>
        <v>0</v>
      </c>
    </row>
    <row r="61" spans="1:20" ht="12" customHeight="1" x14ac:dyDescent="0.2">
      <c r="A61" s="43"/>
      <c r="B61" s="44"/>
      <c r="C61" s="44"/>
      <c r="D61" s="45"/>
      <c r="E61" s="48"/>
      <c r="F61" s="116">
        <f t="shared" si="8"/>
        <v>0</v>
      </c>
    </row>
    <row r="62" spans="1:20" x14ac:dyDescent="0.2">
      <c r="A62" s="138" t="s">
        <v>42</v>
      </c>
      <c r="B62" s="138"/>
      <c r="C62" s="138"/>
      <c r="D62" s="138"/>
      <c r="E62" s="138"/>
      <c r="F62" s="114">
        <f>SUM(F57:F61)</f>
        <v>0</v>
      </c>
      <c r="K62" s="1" t="s">
        <v>43</v>
      </c>
      <c r="L62" s="64">
        <v>0</v>
      </c>
      <c r="M62" s="64">
        <v>0</v>
      </c>
      <c r="N62" s="64">
        <v>0</v>
      </c>
      <c r="O62" s="64">
        <v>0</v>
      </c>
      <c r="P62" s="64">
        <v>0</v>
      </c>
      <c r="Q62" s="64">
        <v>0</v>
      </c>
      <c r="R62" s="65">
        <v>0</v>
      </c>
      <c r="S62" s="66">
        <f>SUM(L62:R62)</f>
        <v>0</v>
      </c>
      <c r="T62" s="66">
        <f>F62-S62</f>
        <v>0</v>
      </c>
    </row>
    <row r="63" spans="1:20" x14ac:dyDescent="0.2">
      <c r="A63" s="150" t="s">
        <v>44</v>
      </c>
      <c r="B63" s="150"/>
      <c r="C63" s="150"/>
      <c r="D63" s="150"/>
      <c r="E63" s="150"/>
      <c r="F63" s="114">
        <f>SUM(F62,F56,F50,F44,F38,F32)</f>
        <v>0</v>
      </c>
      <c r="K63" s="1" t="s">
        <v>43</v>
      </c>
      <c r="L63" s="64">
        <v>0</v>
      </c>
      <c r="M63" s="64">
        <v>0</v>
      </c>
      <c r="N63" s="64">
        <v>0</v>
      </c>
      <c r="O63" s="64">
        <v>0</v>
      </c>
      <c r="P63" s="64">
        <v>0</v>
      </c>
      <c r="Q63" s="64">
        <v>0</v>
      </c>
      <c r="R63" s="65">
        <v>0</v>
      </c>
      <c r="S63" s="66">
        <f>SUM(L63:R63)</f>
        <v>0</v>
      </c>
      <c r="T63" s="66">
        <f>F63-S63</f>
        <v>0</v>
      </c>
    </row>
    <row r="64" spans="1:20" ht="23.25" customHeight="1" x14ac:dyDescent="0.2">
      <c r="A64" s="151" t="s">
        <v>45</v>
      </c>
      <c r="B64" s="152"/>
      <c r="C64" s="8" t="s">
        <v>28</v>
      </c>
      <c r="D64" s="9" t="s">
        <v>14</v>
      </c>
      <c r="E64" s="10" t="s">
        <v>15</v>
      </c>
      <c r="F64" s="80" t="s">
        <v>16</v>
      </c>
    </row>
    <row r="65" spans="1:20" s="6" customFormat="1" ht="58.5" customHeight="1" x14ac:dyDescent="0.2">
      <c r="A65" s="139" t="s">
        <v>46</v>
      </c>
      <c r="B65" s="139"/>
      <c r="C65" s="139"/>
      <c r="D65" s="139"/>
      <c r="E65" s="139"/>
      <c r="F65" s="139"/>
    </row>
    <row r="66" spans="1:20" s="6" customFormat="1" x14ac:dyDescent="0.2">
      <c r="A66" s="43"/>
      <c r="B66" s="44"/>
      <c r="C66" s="44"/>
      <c r="D66" s="45"/>
      <c r="E66" s="49"/>
      <c r="F66" s="116">
        <f>D66*E66</f>
        <v>0</v>
      </c>
    </row>
    <row r="67" spans="1:20" x14ac:dyDescent="0.2">
      <c r="A67" s="43"/>
      <c r="B67" s="44"/>
      <c r="C67" s="44"/>
      <c r="D67" s="45"/>
      <c r="E67" s="49"/>
      <c r="F67" s="116">
        <f>D67*E67</f>
        <v>0</v>
      </c>
    </row>
    <row r="68" spans="1:20" s="6" customFormat="1" x14ac:dyDescent="0.2">
      <c r="A68" s="43"/>
      <c r="B68" s="44"/>
      <c r="C68" s="44"/>
      <c r="D68" s="45"/>
      <c r="E68" s="49"/>
      <c r="F68" s="116">
        <f t="shared" ref="F68:F69" si="9">D68*E68</f>
        <v>0</v>
      </c>
    </row>
    <row r="69" spans="1:20" x14ac:dyDescent="0.2">
      <c r="A69" s="43"/>
      <c r="B69" s="44"/>
      <c r="C69" s="44"/>
      <c r="D69" s="45"/>
      <c r="E69" s="49"/>
      <c r="F69" s="116">
        <f t="shared" si="9"/>
        <v>0</v>
      </c>
    </row>
    <row r="70" spans="1:20" x14ac:dyDescent="0.2">
      <c r="A70" s="138" t="s">
        <v>47</v>
      </c>
      <c r="B70" s="138"/>
      <c r="C70" s="138"/>
      <c r="D70" s="138"/>
      <c r="E70" s="138"/>
      <c r="F70" s="114">
        <f>SUM(F65:F69)</f>
        <v>0</v>
      </c>
      <c r="K70" s="1" t="s">
        <v>47</v>
      </c>
      <c r="L70" s="64">
        <v>0</v>
      </c>
      <c r="M70" s="64">
        <v>0</v>
      </c>
      <c r="N70" s="64">
        <v>0</v>
      </c>
      <c r="O70" s="64">
        <v>0</v>
      </c>
      <c r="P70" s="64">
        <v>0</v>
      </c>
      <c r="Q70" s="64">
        <v>0</v>
      </c>
      <c r="R70" s="65">
        <v>0</v>
      </c>
      <c r="S70" s="66">
        <f>SUM(L70:R70)</f>
        <v>0</v>
      </c>
      <c r="T70" s="66">
        <f>F70-S70</f>
        <v>0</v>
      </c>
    </row>
    <row r="71" spans="1:20" ht="44.25" customHeight="1" x14ac:dyDescent="0.2">
      <c r="A71" s="139" t="s">
        <v>48</v>
      </c>
      <c r="B71" s="139"/>
      <c r="C71" s="139"/>
      <c r="D71" s="139"/>
      <c r="E71" s="139"/>
      <c r="F71" s="139"/>
    </row>
    <row r="72" spans="1:20" ht="12" customHeight="1" x14ac:dyDescent="0.2">
      <c r="A72" s="43"/>
      <c r="B72" s="44"/>
      <c r="C72" s="44"/>
      <c r="D72" s="45"/>
      <c r="E72" s="48"/>
      <c r="F72" s="116">
        <f>D72*E72</f>
        <v>0</v>
      </c>
    </row>
    <row r="73" spans="1:20" ht="12" customHeight="1" x14ac:dyDescent="0.2">
      <c r="A73" s="43"/>
      <c r="B73" s="44"/>
      <c r="C73" s="44"/>
      <c r="D73" s="45"/>
      <c r="E73" s="48"/>
      <c r="F73" s="116">
        <f t="shared" ref="F73:F75" si="10">D73*E73</f>
        <v>0</v>
      </c>
    </row>
    <row r="74" spans="1:20" ht="12" customHeight="1" x14ac:dyDescent="0.2">
      <c r="A74" s="43"/>
      <c r="B74" s="44"/>
      <c r="C74" s="44"/>
      <c r="D74" s="45"/>
      <c r="E74" s="48"/>
      <c r="F74" s="116">
        <f t="shared" si="10"/>
        <v>0</v>
      </c>
    </row>
    <row r="75" spans="1:20" ht="12" customHeight="1" x14ac:dyDescent="0.2">
      <c r="A75" s="43"/>
      <c r="B75" s="44"/>
      <c r="C75" s="44"/>
      <c r="D75" s="45"/>
      <c r="E75" s="48"/>
      <c r="F75" s="116">
        <f t="shared" si="10"/>
        <v>0</v>
      </c>
    </row>
    <row r="76" spans="1:20" x14ac:dyDescent="0.2">
      <c r="A76" s="138" t="s">
        <v>49</v>
      </c>
      <c r="B76" s="138"/>
      <c r="C76" s="138"/>
      <c r="D76" s="138"/>
      <c r="E76" s="138"/>
      <c r="F76" s="114">
        <f>SUM(F71:F75)</f>
        <v>0</v>
      </c>
      <c r="K76" s="1" t="s">
        <v>50</v>
      </c>
      <c r="L76" s="64">
        <v>0</v>
      </c>
      <c r="M76" s="64">
        <v>0</v>
      </c>
      <c r="N76" s="64">
        <v>0</v>
      </c>
      <c r="O76" s="64">
        <v>0</v>
      </c>
      <c r="P76" s="64">
        <v>0</v>
      </c>
      <c r="Q76" s="64">
        <v>0</v>
      </c>
      <c r="R76" s="65">
        <v>0</v>
      </c>
      <c r="S76" s="66">
        <f>SUM(L76:R76)</f>
        <v>0</v>
      </c>
      <c r="T76" s="66">
        <f>F76-S76</f>
        <v>0</v>
      </c>
    </row>
    <row r="77" spans="1:20" ht="48.6" customHeight="1" x14ac:dyDescent="0.2">
      <c r="A77" s="139" t="s">
        <v>51</v>
      </c>
      <c r="B77" s="139"/>
      <c r="C77" s="139"/>
      <c r="D77" s="139"/>
      <c r="E77" s="139"/>
      <c r="F77" s="139"/>
      <c r="G77" s="140" t="s">
        <v>52</v>
      </c>
      <c r="H77" s="141"/>
      <c r="I77" s="142"/>
      <c r="J77" s="53"/>
      <c r="K77" s="53"/>
    </row>
    <row r="78" spans="1:20" ht="12" customHeight="1" x14ac:dyDescent="0.2">
      <c r="A78" s="43"/>
      <c r="B78" s="44"/>
      <c r="C78" s="44"/>
      <c r="D78" s="50"/>
      <c r="E78" s="46"/>
      <c r="F78" s="121">
        <f>D78*E78</f>
        <v>0</v>
      </c>
      <c r="G78" s="53"/>
      <c r="H78" s="53"/>
      <c r="I78" s="53"/>
      <c r="J78" s="53"/>
      <c r="K78" s="53"/>
    </row>
    <row r="79" spans="1:20" ht="12" customHeight="1" x14ac:dyDescent="0.2">
      <c r="A79" s="43"/>
      <c r="B79" s="44"/>
      <c r="C79" s="44"/>
      <c r="D79" s="50"/>
      <c r="E79" s="46"/>
      <c r="F79" s="121">
        <f t="shared" ref="F79:F81" si="11">D79*E79</f>
        <v>0</v>
      </c>
      <c r="G79" s="2"/>
      <c r="H79" s="52"/>
      <c r="I79" s="52"/>
      <c r="J79" s="53"/>
      <c r="K79" s="53"/>
    </row>
    <row r="80" spans="1:20" ht="12" customHeight="1" x14ac:dyDescent="0.2">
      <c r="A80" s="43"/>
      <c r="B80" s="44"/>
      <c r="C80" s="44"/>
      <c r="D80" s="50"/>
      <c r="E80" s="46"/>
      <c r="F80" s="121">
        <f t="shared" si="11"/>
        <v>0</v>
      </c>
      <c r="G80" s="53"/>
      <c r="H80" s="53"/>
      <c r="I80" s="53"/>
      <c r="J80" s="53"/>
      <c r="K80" s="53"/>
    </row>
    <row r="81" spans="1:20" ht="12" customHeight="1" x14ac:dyDescent="0.2">
      <c r="A81" s="43"/>
      <c r="B81" s="44"/>
      <c r="C81" s="44"/>
      <c r="D81" s="50"/>
      <c r="E81" s="46"/>
      <c r="F81" s="121">
        <f t="shared" si="11"/>
        <v>0</v>
      </c>
    </row>
    <row r="82" spans="1:20" x14ac:dyDescent="0.2">
      <c r="A82" s="138" t="s">
        <v>53</v>
      </c>
      <c r="B82" s="138"/>
      <c r="C82" s="138"/>
      <c r="D82" s="138"/>
      <c r="E82" s="138"/>
      <c r="F82" s="114">
        <f>SUM(F77:F81)</f>
        <v>0</v>
      </c>
      <c r="K82" s="1" t="s">
        <v>54</v>
      </c>
      <c r="L82" s="64">
        <v>0</v>
      </c>
      <c r="M82" s="64">
        <v>0</v>
      </c>
      <c r="N82" s="64">
        <v>0</v>
      </c>
      <c r="O82" s="64">
        <v>0</v>
      </c>
      <c r="P82" s="64">
        <v>0</v>
      </c>
      <c r="Q82" s="64">
        <v>0</v>
      </c>
      <c r="R82" s="65">
        <v>0</v>
      </c>
      <c r="S82" s="66">
        <f>SUM(L82:R82)</f>
        <v>0</v>
      </c>
      <c r="T82" s="66">
        <f>F82-S82</f>
        <v>0</v>
      </c>
    </row>
    <row r="83" spans="1:20" s="6" customFormat="1" ht="36.6" customHeight="1" x14ac:dyDescent="0.2">
      <c r="A83" s="139" t="s">
        <v>55</v>
      </c>
      <c r="B83" s="139"/>
      <c r="C83" s="139"/>
      <c r="D83" s="139"/>
      <c r="E83" s="139"/>
      <c r="F83" s="139"/>
    </row>
    <row r="84" spans="1:20" ht="12" customHeight="1" x14ac:dyDescent="0.2">
      <c r="A84" s="43"/>
      <c r="B84" s="44"/>
      <c r="C84" s="91"/>
      <c r="D84" s="91"/>
      <c r="E84" s="102"/>
      <c r="F84" s="121">
        <f>D84*E84</f>
        <v>0</v>
      </c>
    </row>
    <row r="85" spans="1:20" ht="12" customHeight="1" x14ac:dyDescent="0.2">
      <c r="A85" s="43"/>
      <c r="B85" s="44"/>
      <c r="C85" s="44"/>
      <c r="D85" s="45"/>
      <c r="E85" s="51"/>
      <c r="F85" s="121">
        <f>D85*E85</f>
        <v>0</v>
      </c>
    </row>
    <row r="86" spans="1:20" ht="12" customHeight="1" x14ac:dyDescent="0.2">
      <c r="A86" s="43"/>
      <c r="B86" s="44"/>
      <c r="C86" s="44"/>
      <c r="D86" s="45"/>
      <c r="E86" s="48"/>
      <c r="F86" s="121">
        <f t="shared" ref="F86:F87" si="12">D86*E86</f>
        <v>0</v>
      </c>
    </row>
    <row r="87" spans="1:20" ht="12" customHeight="1" x14ac:dyDescent="0.2">
      <c r="A87" s="43"/>
      <c r="B87" s="44"/>
      <c r="C87" s="44"/>
      <c r="D87" s="45"/>
      <c r="E87" s="51"/>
      <c r="F87" s="121">
        <f t="shared" si="12"/>
        <v>0</v>
      </c>
    </row>
    <row r="88" spans="1:20" x14ac:dyDescent="0.2">
      <c r="A88" s="138" t="s">
        <v>56</v>
      </c>
      <c r="B88" s="138"/>
      <c r="C88" s="138"/>
      <c r="D88" s="138"/>
      <c r="E88" s="138"/>
      <c r="F88" s="114">
        <f>SUM(F83:F87)</f>
        <v>0</v>
      </c>
      <c r="K88" s="1" t="s">
        <v>57</v>
      </c>
      <c r="L88" s="64">
        <v>0</v>
      </c>
      <c r="M88" s="64">
        <v>0</v>
      </c>
      <c r="N88" s="64">
        <v>0</v>
      </c>
      <c r="O88" s="64">
        <v>0</v>
      </c>
      <c r="P88" s="64">
        <v>0</v>
      </c>
      <c r="Q88" s="64">
        <v>0</v>
      </c>
      <c r="R88" s="65">
        <v>0</v>
      </c>
      <c r="S88" s="66">
        <f>SUM(L88:R88)</f>
        <v>0</v>
      </c>
      <c r="T88" s="66">
        <f>F88-S88</f>
        <v>0</v>
      </c>
    </row>
    <row r="89" spans="1:20" s="6" customFormat="1" ht="46.15" customHeight="1" x14ac:dyDescent="0.2">
      <c r="A89" s="139" t="s">
        <v>58</v>
      </c>
      <c r="B89" s="139"/>
      <c r="C89" s="139"/>
      <c r="D89" s="139"/>
      <c r="E89" s="139"/>
      <c r="F89" s="139"/>
    </row>
    <row r="90" spans="1:20" ht="12" customHeight="1" x14ac:dyDescent="0.2">
      <c r="A90" s="43"/>
      <c r="B90" s="44"/>
      <c r="C90" s="44"/>
      <c r="D90" s="45"/>
      <c r="E90" s="48"/>
      <c r="F90" s="33">
        <f>D90*E90</f>
        <v>0</v>
      </c>
    </row>
    <row r="91" spans="1:20" ht="12" customHeight="1" x14ac:dyDescent="0.2">
      <c r="A91" s="43"/>
      <c r="B91" s="44"/>
      <c r="C91" s="44"/>
      <c r="D91" s="45"/>
      <c r="E91" s="48"/>
      <c r="F91" s="116">
        <f>D91*E91</f>
        <v>0</v>
      </c>
    </row>
    <row r="92" spans="1:20" ht="12" customHeight="1" x14ac:dyDescent="0.2">
      <c r="A92" s="43"/>
      <c r="B92" s="44"/>
      <c r="C92" s="44"/>
      <c r="D92" s="45"/>
      <c r="E92" s="48"/>
      <c r="F92" s="116">
        <f t="shared" ref="F92:F93" si="13">D92*E92</f>
        <v>0</v>
      </c>
    </row>
    <row r="93" spans="1:20" ht="12" customHeight="1" x14ac:dyDescent="0.2">
      <c r="A93" s="43"/>
      <c r="B93" s="44"/>
      <c r="C93" s="44"/>
      <c r="D93" s="45"/>
      <c r="E93" s="48"/>
      <c r="F93" s="116">
        <f t="shared" si="13"/>
        <v>0</v>
      </c>
    </row>
    <row r="94" spans="1:20" x14ac:dyDescent="0.2">
      <c r="A94" s="138" t="s">
        <v>59</v>
      </c>
      <c r="B94" s="138"/>
      <c r="C94" s="138"/>
      <c r="D94" s="138"/>
      <c r="E94" s="138"/>
      <c r="F94" s="114">
        <f>SUM(F89:F93)</f>
        <v>0</v>
      </c>
      <c r="K94" s="1" t="s">
        <v>60</v>
      </c>
      <c r="L94" s="64">
        <v>0</v>
      </c>
      <c r="M94" s="64">
        <v>0</v>
      </c>
      <c r="N94" s="64">
        <v>0</v>
      </c>
      <c r="O94" s="64">
        <v>0</v>
      </c>
      <c r="P94" s="64">
        <v>0</v>
      </c>
      <c r="Q94" s="64">
        <v>0</v>
      </c>
      <c r="R94" s="65">
        <v>0</v>
      </c>
      <c r="S94" s="66">
        <f>SUM(L94:R94)</f>
        <v>0</v>
      </c>
      <c r="T94" s="66">
        <f>F94-S94</f>
        <v>0</v>
      </c>
    </row>
    <row r="95" spans="1:20" ht="12" customHeight="1" x14ac:dyDescent="0.2">
      <c r="A95" s="143" t="s">
        <v>61</v>
      </c>
      <c r="B95" s="143"/>
      <c r="C95" s="143"/>
      <c r="D95" s="143"/>
      <c r="E95" s="143"/>
      <c r="F95" s="110">
        <f>SUM(F94,F88,F82,F76,F70)</f>
        <v>0</v>
      </c>
      <c r="G95" s="78"/>
      <c r="K95" s="1" t="s">
        <v>62</v>
      </c>
      <c r="L95" s="64" t="e">
        <f>SUM(L94,#REF!,#REF!,L50,#REF!,L62,L70,L76,L82,L88)</f>
        <v>#REF!</v>
      </c>
      <c r="M95" s="64" t="e">
        <f>SUM(M94,#REF!,#REF!,M50,#REF!,M62,M70,M76,M82,M88)</f>
        <v>#REF!</v>
      </c>
      <c r="N95" s="64" t="e">
        <f>SUM(N94,#REF!,#REF!,N50,#REF!,N62,N70,N76,N82,N88)</f>
        <v>#REF!</v>
      </c>
      <c r="O95" s="64" t="e">
        <f>SUM(O94,#REF!,#REF!,O50,#REF!,O62,O70,O76,O82,O88)</f>
        <v>#REF!</v>
      </c>
      <c r="P95" s="64" t="e">
        <f>SUM(P94,#REF!,#REF!,P50,#REF!,P62,P70,P76,P82,P88)</f>
        <v>#REF!</v>
      </c>
      <c r="Q95" s="64" t="e">
        <f>SUM(Q94,#REF!,#REF!,Q50,#REF!,Q62,Q70,Q76,Q82,Q88)</f>
        <v>#REF!</v>
      </c>
      <c r="R95" s="64" t="e">
        <f>SUM(R94,#REF!,#REF!,R50,#REF!,R62,R70,R76,R82,R88)</f>
        <v>#REF!</v>
      </c>
      <c r="S95" s="66" t="e">
        <f>SUM(L95:R95)</f>
        <v>#REF!</v>
      </c>
      <c r="T95" s="66" t="e">
        <f>F95-S95</f>
        <v>#REF!</v>
      </c>
    </row>
    <row r="96" spans="1:20" s="6" customFormat="1" ht="66.599999999999994" customHeight="1" x14ac:dyDescent="0.2">
      <c r="A96" s="144" t="s">
        <v>63</v>
      </c>
      <c r="B96" s="144"/>
      <c r="C96" s="144"/>
      <c r="D96" s="144"/>
      <c r="E96" s="144"/>
      <c r="F96" s="144"/>
    </row>
    <row r="97" spans="1:22" ht="12" customHeight="1" x14ac:dyDescent="0.2">
      <c r="A97" s="43"/>
      <c r="B97" s="44"/>
      <c r="C97" s="13"/>
      <c r="D97" s="13"/>
      <c r="E97" s="14" t="s">
        <v>64</v>
      </c>
      <c r="F97" s="81"/>
      <c r="H97" s="85"/>
    </row>
    <row r="98" spans="1:22" ht="12" customHeight="1" x14ac:dyDescent="0.2">
      <c r="A98" s="43"/>
      <c r="B98" s="44"/>
      <c r="C98" s="13"/>
      <c r="D98" s="13"/>
      <c r="E98" s="14" t="s">
        <v>64</v>
      </c>
      <c r="F98" s="81"/>
    </row>
    <row r="99" spans="1:22" ht="12" customHeight="1" x14ac:dyDescent="0.2">
      <c r="A99" s="43"/>
      <c r="B99" s="44"/>
      <c r="C99" s="13"/>
      <c r="D99" s="13"/>
      <c r="E99" s="14" t="s">
        <v>64</v>
      </c>
      <c r="F99" s="81"/>
    </row>
    <row r="100" spans="1:22" ht="12" customHeight="1" x14ac:dyDescent="0.2">
      <c r="A100" s="43"/>
      <c r="B100" s="44"/>
      <c r="C100" s="13"/>
      <c r="D100" s="13"/>
      <c r="E100" s="14" t="s">
        <v>64</v>
      </c>
      <c r="F100" s="81"/>
    </row>
    <row r="101" spans="1:22" ht="12" customHeight="1" x14ac:dyDescent="0.2">
      <c r="A101" s="36"/>
      <c r="B101" s="37"/>
      <c r="C101" s="38"/>
      <c r="D101" s="38"/>
      <c r="E101" s="16" t="s">
        <v>65</v>
      </c>
      <c r="F101" s="111">
        <f>SUM(F96:F100)</f>
        <v>0</v>
      </c>
      <c r="G101" s="78"/>
      <c r="H101" s="78"/>
      <c r="K101" s="1" t="s">
        <v>66</v>
      </c>
      <c r="L101" s="68">
        <v>0</v>
      </c>
      <c r="M101" s="68">
        <v>0</v>
      </c>
      <c r="N101" s="68">
        <v>0</v>
      </c>
      <c r="O101" s="68">
        <v>0</v>
      </c>
      <c r="P101" s="68">
        <v>0</v>
      </c>
      <c r="Q101" s="68">
        <v>0</v>
      </c>
      <c r="R101" s="69">
        <v>0</v>
      </c>
      <c r="S101" s="70">
        <f>SUM(L101:R101)</f>
        <v>0</v>
      </c>
      <c r="T101" s="70">
        <f t="shared" ref="T101:T105" si="14">F101-S101</f>
        <v>0</v>
      </c>
      <c r="U101" s="77" t="s">
        <v>67</v>
      </c>
    </row>
    <row r="102" spans="1:22" ht="13.9" customHeight="1" x14ac:dyDescent="0.2">
      <c r="A102" s="34"/>
      <c r="B102" s="35"/>
      <c r="C102" s="35"/>
      <c r="D102" s="15"/>
      <c r="E102" s="16" t="s">
        <v>68</v>
      </c>
      <c r="F102" s="112">
        <f>SUM(F101,F95,F88,F82,F76,F70)</f>
        <v>0</v>
      </c>
      <c r="G102" s="88"/>
      <c r="K102" s="82" t="s">
        <v>69</v>
      </c>
      <c r="L102" s="72" t="e">
        <f t="shared" ref="L102:R102" si="15">SUM(L101,L95)</f>
        <v>#REF!</v>
      </c>
      <c r="M102" s="72" t="e">
        <f t="shared" si="15"/>
        <v>#REF!</v>
      </c>
      <c r="N102" s="72" t="e">
        <f t="shared" si="15"/>
        <v>#REF!</v>
      </c>
      <c r="O102" s="72" t="e">
        <f t="shared" si="15"/>
        <v>#REF!</v>
      </c>
      <c r="P102" s="72" t="e">
        <f t="shared" si="15"/>
        <v>#REF!</v>
      </c>
      <c r="Q102" s="72" t="e">
        <f t="shared" si="15"/>
        <v>#REF!</v>
      </c>
      <c r="R102" s="72" t="e">
        <f t="shared" si="15"/>
        <v>#REF!</v>
      </c>
      <c r="S102" s="70" t="e">
        <f>SUM(L102:R102)</f>
        <v>#REF!</v>
      </c>
      <c r="T102" s="70" t="e">
        <f>F102-S102</f>
        <v>#REF!</v>
      </c>
      <c r="U102" s="77" t="s">
        <v>70</v>
      </c>
    </row>
    <row r="103" spans="1:22" ht="13.9" customHeight="1" x14ac:dyDescent="0.2">
      <c r="A103" s="103"/>
      <c r="B103" s="104"/>
      <c r="C103" s="145" t="s">
        <v>71</v>
      </c>
      <c r="D103" s="145"/>
      <c r="E103" s="145"/>
      <c r="F103" s="112">
        <f>SUM(F102,F63,F23)</f>
        <v>0</v>
      </c>
      <c r="G103" s="88"/>
      <c r="K103" s="82"/>
      <c r="L103" s="105"/>
      <c r="M103" s="105"/>
      <c r="N103" s="105"/>
      <c r="O103" s="105"/>
      <c r="P103" s="105"/>
      <c r="Q103" s="105"/>
      <c r="R103" s="106"/>
      <c r="S103" s="70"/>
      <c r="T103" s="70"/>
      <c r="U103" s="77"/>
    </row>
    <row r="104" spans="1:22" ht="48.75" customHeight="1" x14ac:dyDescent="0.2">
      <c r="A104" s="136" t="s">
        <v>72</v>
      </c>
      <c r="B104" s="137"/>
      <c r="C104" s="137"/>
      <c r="D104" s="137"/>
      <c r="E104" s="137"/>
      <c r="F104" s="108" t="str">
        <f>IF($A107="x",G104,IF($A108="x",H104,IF($A109="x",0,IF($A110="x",0,"-"))))</f>
        <v>-</v>
      </c>
      <c r="G104" s="109">
        <f>(F103*0.1)</f>
        <v>0</v>
      </c>
      <c r="H104" s="113">
        <f>0.1*(F23+F63+(IF(F97&gt;25000,25000,F97))+(IF(F98&gt;25000,25000,F98))+(IF(F99&gt;25000,25000,F99))+(IF(F100&gt;25000,25000,F100)))</f>
        <v>0</v>
      </c>
      <c r="I104" s="107"/>
      <c r="J104" s="87"/>
      <c r="K104" s="82" t="s">
        <v>73</v>
      </c>
      <c r="L104" s="68">
        <v>0</v>
      </c>
      <c r="M104" s="68">
        <v>0</v>
      </c>
      <c r="N104" s="68">
        <v>0</v>
      </c>
      <c r="O104" s="68">
        <v>0</v>
      </c>
      <c r="P104" s="68">
        <v>0</v>
      </c>
      <c r="Q104" s="68">
        <v>0</v>
      </c>
      <c r="R104" s="69">
        <v>0</v>
      </c>
      <c r="S104" s="70">
        <f t="shared" ref="S104:S105" si="16">SUM(L104:R104)</f>
        <v>0</v>
      </c>
      <c r="T104" s="70" t="e">
        <f>F104-S104</f>
        <v>#VALUE!</v>
      </c>
      <c r="U104" s="76" t="s">
        <v>74</v>
      </c>
      <c r="V104" s="79"/>
    </row>
    <row r="105" spans="1:22" ht="35.25" customHeight="1" x14ac:dyDescent="0.2">
      <c r="A105" s="128" t="s">
        <v>75</v>
      </c>
      <c r="B105" s="128"/>
      <c r="C105" s="128"/>
      <c r="D105" s="128"/>
      <c r="E105" s="128"/>
      <c r="F105" s="110">
        <f>SUM(F104,F103)</f>
        <v>0</v>
      </c>
      <c r="G105" s="129" t="s">
        <v>76</v>
      </c>
      <c r="H105" s="130"/>
      <c r="I105" s="130"/>
      <c r="J105" s="129"/>
      <c r="K105" s="71" t="s">
        <v>77</v>
      </c>
      <c r="L105" s="72">
        <f t="shared" ref="L105:R105" si="17">SUM(L104:L104)</f>
        <v>0</v>
      </c>
      <c r="M105" s="72">
        <f t="shared" si="17"/>
        <v>0</v>
      </c>
      <c r="N105" s="72">
        <f t="shared" si="17"/>
        <v>0</v>
      </c>
      <c r="O105" s="72">
        <f t="shared" si="17"/>
        <v>0</v>
      </c>
      <c r="P105" s="72">
        <f t="shared" si="17"/>
        <v>0</v>
      </c>
      <c r="Q105" s="72">
        <f t="shared" si="17"/>
        <v>0</v>
      </c>
      <c r="R105" s="73">
        <f t="shared" si="17"/>
        <v>0</v>
      </c>
      <c r="S105" s="74">
        <f t="shared" si="16"/>
        <v>0</v>
      </c>
      <c r="T105" s="74">
        <f t="shared" si="14"/>
        <v>0</v>
      </c>
      <c r="U105" s="75" t="s">
        <v>78</v>
      </c>
    </row>
    <row r="106" spans="1:22" ht="30.75" customHeight="1" x14ac:dyDescent="0.2">
      <c r="A106" s="131" t="s">
        <v>79</v>
      </c>
      <c r="B106" s="132"/>
      <c r="C106" s="132"/>
      <c r="D106" s="132"/>
      <c r="E106" s="132"/>
      <c r="F106" s="132"/>
      <c r="G106" s="133"/>
      <c r="H106" s="134"/>
      <c r="I106" s="134"/>
      <c r="J106" s="133"/>
    </row>
    <row r="107" spans="1:22" ht="39.75" customHeight="1" x14ac:dyDescent="0.2">
      <c r="A107" s="83"/>
      <c r="B107" s="135" t="s">
        <v>80</v>
      </c>
      <c r="C107" s="135"/>
      <c r="D107" s="135"/>
      <c r="E107" s="135"/>
      <c r="F107" s="135"/>
      <c r="G107" s="84"/>
      <c r="H107" s="85"/>
      <c r="I107" s="84"/>
    </row>
    <row r="108" spans="1:22" ht="45.75" customHeight="1" x14ac:dyDescent="0.2">
      <c r="A108" s="83"/>
      <c r="B108" s="125" t="s">
        <v>81</v>
      </c>
      <c r="C108" s="125"/>
      <c r="D108" s="125"/>
      <c r="E108" s="125"/>
      <c r="F108" s="125"/>
      <c r="G108" s="86"/>
      <c r="H108" s="86"/>
      <c r="I108" s="86"/>
      <c r="J108" s="86"/>
    </row>
    <row r="109" spans="1:22" ht="39.75" customHeight="1" x14ac:dyDescent="0.2">
      <c r="A109" s="83"/>
      <c r="B109" s="122" t="s">
        <v>82</v>
      </c>
      <c r="C109" s="123"/>
      <c r="D109" s="123"/>
      <c r="E109" s="123"/>
      <c r="F109" s="123"/>
      <c r="G109" s="53"/>
      <c r="H109" s="53"/>
      <c r="I109" s="53"/>
      <c r="J109" s="53"/>
    </row>
    <row r="110" spans="1:22" ht="39.75" customHeight="1" x14ac:dyDescent="0.2">
      <c r="A110" s="83"/>
      <c r="B110" s="124" t="s">
        <v>83</v>
      </c>
      <c r="C110" s="125"/>
      <c r="D110" s="125"/>
      <c r="E110" s="125"/>
      <c r="F110" s="125"/>
    </row>
    <row r="111" spans="1:22" ht="1.9" customHeight="1" x14ac:dyDescent="0.25">
      <c r="A111" s="23"/>
      <c r="B111" s="19"/>
      <c r="C111" s="24"/>
      <c r="D111" s="25"/>
      <c r="F111" s="26"/>
    </row>
    <row r="112" spans="1:22" ht="16.149999999999999" customHeight="1" x14ac:dyDescent="0.25">
      <c r="A112" s="27" t="s">
        <v>84</v>
      </c>
      <c r="B112" s="28"/>
      <c r="C112" s="29"/>
      <c r="D112" s="30"/>
      <c r="E112" s="31"/>
      <c r="F112" s="32"/>
    </row>
    <row r="113" spans="1:6" ht="77.45" customHeight="1" x14ac:dyDescent="0.2">
      <c r="A113" s="126" t="s">
        <v>85</v>
      </c>
      <c r="B113" s="126"/>
      <c r="C113" s="126"/>
      <c r="D113" s="126"/>
      <c r="E113" s="126"/>
      <c r="F113" s="126"/>
    </row>
    <row r="114" spans="1:6" ht="63" customHeight="1" x14ac:dyDescent="0.2">
      <c r="A114" s="127" t="s">
        <v>86</v>
      </c>
      <c r="B114" s="127"/>
      <c r="C114" s="127"/>
      <c r="D114" s="127"/>
      <c r="E114" s="127"/>
      <c r="F114" s="127"/>
    </row>
    <row r="115" spans="1:6" x14ac:dyDescent="0.2">
      <c r="A115" s="54" t="s">
        <v>87</v>
      </c>
    </row>
  </sheetData>
  <sheetProtection formatCells="0" formatColumns="0" formatRows="0" insertColumns="0" insertRows="0" insertHyperlinks="0" deleteColumns="0" deleteRows="0" selectLockedCells="1"/>
  <mergeCells count="52">
    <mergeCell ref="A1:F1"/>
    <mergeCell ref="S1:S3"/>
    <mergeCell ref="T1:T3"/>
    <mergeCell ref="U1:U3"/>
    <mergeCell ref="C2:F2"/>
    <mergeCell ref="A3:F3"/>
    <mergeCell ref="A39:F39"/>
    <mergeCell ref="A5:F5"/>
    <mergeCell ref="A6:F6"/>
    <mergeCell ref="A16:E16"/>
    <mergeCell ref="A17:F17"/>
    <mergeCell ref="A22:E22"/>
    <mergeCell ref="A23:E23"/>
    <mergeCell ref="A24:B24"/>
    <mergeCell ref="A25:F25"/>
    <mergeCell ref="A32:E32"/>
    <mergeCell ref="A33:F33"/>
    <mergeCell ref="A38:E38"/>
    <mergeCell ref="A71:F71"/>
    <mergeCell ref="A44:E44"/>
    <mergeCell ref="A45:F45"/>
    <mergeCell ref="A50:E50"/>
    <mergeCell ref="A51:F51"/>
    <mergeCell ref="A56:E56"/>
    <mergeCell ref="A57:F57"/>
    <mergeCell ref="A62:E62"/>
    <mergeCell ref="A63:E63"/>
    <mergeCell ref="A64:B64"/>
    <mergeCell ref="A65:F65"/>
    <mergeCell ref="A70:E70"/>
    <mergeCell ref="A104:E104"/>
    <mergeCell ref="A76:E76"/>
    <mergeCell ref="A77:F77"/>
    <mergeCell ref="G77:I77"/>
    <mergeCell ref="A82:E82"/>
    <mergeCell ref="A83:F83"/>
    <mergeCell ref="A88:E88"/>
    <mergeCell ref="A89:F89"/>
    <mergeCell ref="A94:E94"/>
    <mergeCell ref="A95:E95"/>
    <mergeCell ref="A96:F96"/>
    <mergeCell ref="C103:E103"/>
    <mergeCell ref="G105:J105"/>
    <mergeCell ref="A106:F106"/>
    <mergeCell ref="G106:J106"/>
    <mergeCell ref="B107:F107"/>
    <mergeCell ref="B108:F108"/>
    <mergeCell ref="B109:F109"/>
    <mergeCell ref="B110:F110"/>
    <mergeCell ref="A113:F113"/>
    <mergeCell ref="A114:F114"/>
    <mergeCell ref="A105:E105"/>
  </mergeCells>
  <phoneticPr fontId="0" type="noConversion"/>
  <conditionalFormatting sqref="A107:A110">
    <cfRule type="duplicateValues" dxfId="0" priority="1"/>
  </conditionalFormatting>
  <dataValidations count="4">
    <dataValidation type="custom" showDropDown="1" showInputMessage="1" showErrorMessage="1" errorTitle="Error" error="You may only enter &quot;X&quot; in one cell" promptTitle="Instructions" prompt="Enter &quot;X&quot; in only one cell" sqref="A109" xr:uid="{68E4385A-7EB8-4BEB-BBA8-CAFEDD21DF12}">
      <formula1>AND(COUNTA($A107:$A110)&lt;2,OR(A109="X",A109=""))</formula1>
    </dataValidation>
    <dataValidation type="custom" showDropDown="1" showInputMessage="1" showErrorMessage="1" errorTitle="Error" error="You may only enter &quot;X&quot; in one cell" promptTitle="Instructions" prompt="Enter &quot;X&quot; in only one cell" sqref="A110" xr:uid="{8E1BC116-49DA-4840-974B-6AE75FD1C612}">
      <formula1>AND(COUNTA($A$185:$A$188)&lt;2,OR(A110="X",A110=""))</formula1>
    </dataValidation>
    <dataValidation type="custom" showDropDown="1" showInputMessage="1" showErrorMessage="1" errorTitle="Error" error="You may only enter &quot;X&quot; in one cell" promptTitle="Instructions" prompt="Enter &quot;X&quot; in only one cell" sqref="A107" xr:uid="{D04B9F84-DDA9-4006-8089-22E26BE230CB}">
      <formula1>AND(COUNTA($A107:$A110)&lt;2,OR(A107="X",A107=""))</formula1>
    </dataValidation>
    <dataValidation type="custom" showDropDown="1" showInputMessage="1" showErrorMessage="1" errorTitle="Error" error="You may only enter &quot;X&quot; in one cell" promptTitle="Instructions" prompt="Enter &quot;X&quot; in only one cell" sqref="A108" xr:uid="{6A7BA279-5FBD-46E9-B88D-09BA960C06D9}">
      <formula1>AND(COUNTA($A107:$A110)&lt;2,OR(A108="X",A108=""))</formula1>
    </dataValidation>
  </dataValidations>
  <printOptions horizontalCentered="1" gridLines="1"/>
  <pageMargins left="0.5" right="0.5" top="0.5" bottom="0.5" header="0" footer="0"/>
  <pageSetup scale="75" firstPageNumber="16" fitToHeight="4" orientation="portrait" useFirstPageNumber="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8ed2383e-9cc9-44b7-968d-aff2f715c976" xsi:nil="true"/>
    <lcf76f155ced4ddcb4097134ff3c332f xmlns="04b7e6ef-76ea-475d-aa9c-ccace62cce5a">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A073C981315DF641945723851C31F187" ma:contentTypeVersion="18" ma:contentTypeDescription="Create a new document." ma:contentTypeScope="" ma:versionID="5d5f014f5a1203c10c794f951d60cec9">
  <xsd:schema xmlns:xsd="http://www.w3.org/2001/XMLSchema" xmlns:xs="http://www.w3.org/2001/XMLSchema" xmlns:p="http://schemas.microsoft.com/office/2006/metadata/properties" xmlns:ns2="04b7e6ef-76ea-475d-aa9c-ccace62cce5a" xmlns:ns3="8ed2383e-9cc9-44b7-968d-aff2f715c976" targetNamespace="http://schemas.microsoft.com/office/2006/metadata/properties" ma:root="true" ma:fieldsID="8e8bf06c9d455c501c379010b8efc621" ns2:_="" ns3:_="">
    <xsd:import namespace="04b7e6ef-76ea-475d-aa9c-ccace62cce5a"/>
    <xsd:import namespace="8ed2383e-9cc9-44b7-968d-aff2f715c97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3:SharedWithUsers" minOccurs="0"/>
                <xsd:element ref="ns3:SharedWithDetails"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4b7e6ef-76ea-475d-aa9c-ccace62cce5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4e77d114-7286-4773-b3f3-9b1cc7669c5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ed2383e-9cc9-44b7-968d-aff2f715c976"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85b98cae-8c48-425f-b41c-0df0186c76d0}" ma:internalName="TaxCatchAll" ma:showField="CatchAllData" ma:web="8ed2383e-9cc9-44b7-968d-aff2f715c97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50E40A5-DE9B-43E1-A8DA-30292A16B8F5}">
  <ds:schemaRefs>
    <ds:schemaRef ds:uri="http://schemas.microsoft.com/sharepoint/v3/contenttype/forms"/>
  </ds:schemaRefs>
</ds:datastoreItem>
</file>

<file path=customXml/itemProps2.xml><?xml version="1.0" encoding="utf-8"?>
<ds:datastoreItem xmlns:ds="http://schemas.openxmlformats.org/officeDocument/2006/customXml" ds:itemID="{1D17B740-BF69-4164-88E4-85B117247946}">
  <ds:schemaRefs>
    <ds:schemaRef ds:uri="http://schemas.microsoft.com/office/2006/metadata/properties"/>
    <ds:schemaRef ds:uri="http://schemas.microsoft.com/office/infopath/2007/PartnerControls"/>
    <ds:schemaRef ds:uri="8ed2383e-9cc9-44b7-968d-aff2f715c976"/>
    <ds:schemaRef ds:uri="04b7e6ef-76ea-475d-aa9c-ccace62cce5a"/>
  </ds:schemaRefs>
</ds:datastoreItem>
</file>

<file path=customXml/itemProps3.xml><?xml version="1.0" encoding="utf-8"?>
<ds:datastoreItem xmlns:ds="http://schemas.openxmlformats.org/officeDocument/2006/customXml" ds:itemID="{E243D624-F89C-4A46-A276-5773C9A5902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4b7e6ef-76ea-475d-aa9c-ccace62cce5a"/>
    <ds:schemaRef ds:uri="8ed2383e-9cc9-44b7-968d-aff2f715c97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NESARE budget template</vt:lpstr>
      <vt:lpstr>'NESARE budget template'!Print_Area</vt:lpstr>
      <vt:lpstr>'NESARE budget template'!Print_Titles</vt:lpstr>
    </vt:vector>
  </TitlesOfParts>
  <Manager/>
  <Company>TUFTS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David.Holm@uvm.edu</dc:creator>
  <cp:keywords/>
  <dc:description/>
  <cp:lastModifiedBy>Candice Huber</cp:lastModifiedBy>
  <cp:revision/>
  <dcterms:created xsi:type="dcterms:W3CDTF">2007-05-08T14:01:12Z</dcterms:created>
  <dcterms:modified xsi:type="dcterms:W3CDTF">2025-02-01T18:52:52Z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0x010100A073C981315DF641945723851C31F187</vt:lpwstr>
  </property>
</Properties>
</file>